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<sst xmlns="http://schemas.openxmlformats.org/spreadsheetml/2006/main" count="112" uniqueCount="77">
  <si>
    <t>Fst.kategori</t>
  </si>
  <si>
    <t>Adress</t>
  </si>
  <si>
    <t>Kommun</t>
  </si>
  <si>
    <t>Byggår/ombyggn år</t>
  </si>
  <si>
    <t>Yta kontor</t>
  </si>
  <si>
    <t>Yta butik</t>
  </si>
  <si>
    <t>Yta ind/lager</t>
  </si>
  <si>
    <t>Yta övrigt</t>
  </si>
  <si>
    <t>Tot yta, kvm</t>
  </si>
  <si>
    <t>Kontor</t>
  </si>
  <si>
    <t>Summa</t>
  </si>
  <si>
    <t>Västerås</t>
  </si>
  <si>
    <t>Göteborg</t>
  </si>
  <si>
    <t>Yta bostad</t>
  </si>
  <si>
    <t>Fastighetsbeteckn</t>
  </si>
  <si>
    <t>Hyresvärde, Tkr</t>
  </si>
  <si>
    <t>Nejlikebuketten 6</t>
  </si>
  <si>
    <t>Rosenbuketten 4</t>
  </si>
  <si>
    <t>Brudbuketten 13</t>
  </si>
  <si>
    <t>Grönsakshandlaren 5</t>
  </si>
  <si>
    <t>Revolversvarvaren 12</t>
  </si>
  <si>
    <t>Fältsippan 8</t>
  </si>
  <si>
    <t>Lerkärlet 3</t>
  </si>
  <si>
    <t>Krukskärvan 3</t>
  </si>
  <si>
    <t>Kylvik 2</t>
  </si>
  <si>
    <t>Skjutstallslyckan 23</t>
  </si>
  <si>
    <t>Haken 6</t>
  </si>
  <si>
    <t>Släggan 9 &amp; 10</t>
  </si>
  <si>
    <t>Askim 243:19</t>
  </si>
  <si>
    <t>Majorna 164:2</t>
  </si>
  <si>
    <t>Gamlestaden 740:130</t>
  </si>
  <si>
    <t>Banehagsgatan 6-10</t>
  </si>
  <si>
    <t>Askims Torg 1, 2, 3</t>
  </si>
  <si>
    <t>Segervägen 2</t>
  </si>
  <si>
    <t>Bromölla</t>
  </si>
  <si>
    <t>Jägersrovägen 80</t>
  </si>
  <si>
    <t>Malmö</t>
  </si>
  <si>
    <t>1989-1991</t>
  </si>
  <si>
    <t>Gert Tommessonsg 1-7</t>
  </si>
  <si>
    <t>1947/1985</t>
  </si>
  <si>
    <t>Derbyvägen 4</t>
  </si>
  <si>
    <t>Flintyxegatan 2</t>
  </si>
  <si>
    <t>1984/1987</t>
  </si>
  <si>
    <t>Industri</t>
  </si>
  <si>
    <t>Butik</t>
  </si>
  <si>
    <t>Vinkelgatan 15</t>
  </si>
  <si>
    <t>Höjdrodergatan 2</t>
  </si>
  <si>
    <t>1976/1987</t>
  </si>
  <si>
    <t>Sidorodret 3</t>
  </si>
  <si>
    <t>Derbyvägen 20</t>
  </si>
  <si>
    <t>Flintyxegatan 10</t>
  </si>
  <si>
    <t>Jägershillgatan 18</t>
  </si>
  <si>
    <t>Regnvattengatan 2</t>
  </si>
  <si>
    <t>1986/2000</t>
  </si>
  <si>
    <t>Lövviksgatan 13</t>
  </si>
  <si>
    <t>Sturup 1:160</t>
  </si>
  <si>
    <t>Bramstorpsvägen  173, 138, 180</t>
  </si>
  <si>
    <t>Svedala</t>
  </si>
  <si>
    <t>Lundavägen 56</t>
  </si>
  <si>
    <t>Höjagatan 1</t>
  </si>
  <si>
    <t>1987/1990</t>
  </si>
  <si>
    <t>Gasten 1</t>
  </si>
  <si>
    <t>Gasten 2</t>
  </si>
  <si>
    <t>Kryssen 1</t>
  </si>
  <si>
    <t>Kryssen 2</t>
  </si>
  <si>
    <t>Regattan 1</t>
  </si>
  <si>
    <t>Regattag 8-28</t>
  </si>
  <si>
    <t>Björnövägen 20</t>
  </si>
  <si>
    <t xml:space="preserve">Regattag </t>
  </si>
  <si>
    <t>Regattag 33-53</t>
  </si>
  <si>
    <t>Regattag 7-31</t>
  </si>
  <si>
    <t>1929-1960</t>
  </si>
  <si>
    <t>1929-1961</t>
  </si>
  <si>
    <t>1929-1962</t>
  </si>
  <si>
    <t>1929-1963</t>
  </si>
  <si>
    <t>1929-1964</t>
  </si>
  <si>
    <t>Mark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</si>
</sst>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2" xfId="16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1" xfId="16" applyNumberFormat="1" applyBorder="1" applyAlignment="1">
      <alignment horizontal="center"/>
    </xf>
    <xf numFmtId="164" fontId="0" fillId="0" borderId="3" xfId="16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4" xfId="16" applyNumberFormat="1" applyBorder="1" applyAlignment="1">
      <alignment horizontal="center"/>
    </xf>
    <xf numFmtId="164" fontId="0" fillId="0" borderId="3" xfId="16" applyNumberFormat="1" applyBorder="1" applyAlignment="1">
      <alignment horizontal="center"/>
    </xf>
    <xf numFmtId="164" fontId="0" fillId="0" borderId="2" xfId="16" applyNumberFormat="1" applyBorder="1" applyAlignment="1">
      <alignment horizontal="center"/>
    </xf>
    <xf numFmtId="164" fontId="0" fillId="0" borderId="5" xfId="16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64" fontId="0" fillId="0" borderId="6" xfId="16" applyNumberFormat="1" applyBorder="1" applyAlignment="1">
      <alignment horizontal="center"/>
    </xf>
    <xf numFmtId="164" fontId="4" fillId="2" borderId="2" xfId="16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4" fontId="3" fillId="2" borderId="1" xfId="16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164" fontId="0" fillId="0" borderId="2" xfId="16" applyNumberFormat="1" applyFont="1" applyBorder="1" applyAlignment="1">
      <alignment horizontal="center"/>
    </xf>
    <xf numFmtId="164" fontId="0" fillId="0" borderId="3" xfId="16" applyNumberFormat="1" applyFont="1" applyBorder="1" applyAlignment="1">
      <alignment horizontal="center"/>
    </xf>
    <xf numFmtId="164" fontId="0" fillId="0" borderId="5" xfId="16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ssafl%20Skandia%20Malm&#246;%20G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kandia-paket.G&#246;teborg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safl 5 år"/>
      <sheetName val="Present mtrl 5 år"/>
      <sheetName val="Kassafl 1 å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0"/>
  <sheetViews>
    <sheetView tabSelected="1" zoomScale="75" zoomScaleNormal="75" workbookViewId="0" topLeftCell="A1">
      <selection activeCell="L31" sqref="L31"/>
    </sheetView>
  </sheetViews>
  <sheetFormatPr defaultColWidth="9.140625" defaultRowHeight="12.75"/>
  <cols>
    <col min="1" max="1" width="12.0039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3.140625" style="0" customWidth="1"/>
    <col min="7" max="7" width="12.00390625" style="0" customWidth="1"/>
    <col min="8" max="8" width="11.7109375" style="0" customWidth="1"/>
    <col min="9" max="9" width="12.8515625" style="0" customWidth="1"/>
    <col min="10" max="10" width="12.57421875" style="0" bestFit="1" customWidth="1"/>
    <col min="11" max="11" width="13.140625" style="0" customWidth="1"/>
    <col min="12" max="12" width="15.57421875" style="0" customWidth="1"/>
    <col min="13" max="13" width="15.7109375" style="0" customWidth="1"/>
  </cols>
  <sheetData>
    <row r="3" ht="15.75">
      <c r="A3" s="1"/>
    </row>
    <row r="4" ht="12.75">
      <c r="L4" s="2"/>
    </row>
    <row r="5" spans="1:14" ht="12.75">
      <c r="A5" s="3" t="s">
        <v>0</v>
      </c>
      <c r="B5" s="3" t="s">
        <v>14</v>
      </c>
      <c r="C5" s="3" t="s">
        <v>1</v>
      </c>
      <c r="D5" s="3" t="s">
        <v>2</v>
      </c>
      <c r="E5" s="3" t="s">
        <v>3</v>
      </c>
      <c r="F5" s="3" t="s">
        <v>13</v>
      </c>
      <c r="G5" s="3" t="s">
        <v>4</v>
      </c>
      <c r="H5" s="3" t="s">
        <v>5</v>
      </c>
      <c r="I5" s="3" t="s">
        <v>6</v>
      </c>
      <c r="J5" s="3" t="s">
        <v>7</v>
      </c>
      <c r="K5" s="4" t="s">
        <v>8</v>
      </c>
      <c r="L5" s="4" t="s">
        <v>15</v>
      </c>
      <c r="N5" s="5"/>
    </row>
    <row r="6" spans="1:14" ht="12.75">
      <c r="A6" s="6"/>
      <c r="B6" s="7"/>
      <c r="C6" s="8"/>
      <c r="D6" s="8"/>
      <c r="E6" s="8"/>
      <c r="F6" s="8"/>
      <c r="G6" s="8"/>
      <c r="H6" s="8"/>
      <c r="I6" s="8"/>
      <c r="J6" s="8"/>
      <c r="K6" s="9"/>
      <c r="L6" s="9"/>
      <c r="N6" s="5"/>
    </row>
    <row r="7" spans="1:12" ht="12.75">
      <c r="A7" s="6" t="s">
        <v>9</v>
      </c>
      <c r="B7" s="27" t="s">
        <v>16</v>
      </c>
      <c r="C7" s="10" t="s">
        <v>40</v>
      </c>
      <c r="D7" s="11" t="s">
        <v>36</v>
      </c>
      <c r="E7" s="12">
        <v>1987</v>
      </c>
      <c r="F7" s="28"/>
      <c r="G7" s="28">
        <v>1765</v>
      </c>
      <c r="H7" s="28"/>
      <c r="I7" s="28"/>
      <c r="J7" s="28"/>
      <c r="K7" s="13">
        <f aca="true" t="shared" si="0" ref="K7:K20">SUM(F7:J7)</f>
        <v>1765</v>
      </c>
      <c r="L7" s="13">
        <v>1354</v>
      </c>
    </row>
    <row r="8" spans="1:12" ht="12.75">
      <c r="A8" s="6" t="s">
        <v>9</v>
      </c>
      <c r="B8" s="27" t="s">
        <v>17</v>
      </c>
      <c r="C8" s="14" t="s">
        <v>59</v>
      </c>
      <c r="D8" s="15" t="s">
        <v>36</v>
      </c>
      <c r="E8" s="16" t="s">
        <v>60</v>
      </c>
      <c r="F8" s="29"/>
      <c r="G8" s="29">
        <v>5420</v>
      </c>
      <c r="H8" s="29"/>
      <c r="I8" s="29"/>
      <c r="J8" s="29"/>
      <c r="K8" s="13">
        <f t="shared" si="0"/>
        <v>5420</v>
      </c>
      <c r="L8" s="17">
        <v>10852</v>
      </c>
    </row>
    <row r="9" spans="1:12" ht="12.75">
      <c r="A9" s="6" t="s">
        <v>9</v>
      </c>
      <c r="B9" s="27" t="s">
        <v>18</v>
      </c>
      <c r="C9" s="14" t="s">
        <v>49</v>
      </c>
      <c r="D9" s="15" t="s">
        <v>36</v>
      </c>
      <c r="E9" s="16">
        <v>1988</v>
      </c>
      <c r="F9" s="29"/>
      <c r="G9" s="29">
        <v>1071</v>
      </c>
      <c r="H9" s="29"/>
      <c r="I9" s="29"/>
      <c r="J9" s="29"/>
      <c r="K9" s="13">
        <f t="shared" si="0"/>
        <v>1071</v>
      </c>
      <c r="L9" s="13">
        <v>1026</v>
      </c>
    </row>
    <row r="10" spans="1:12" ht="12.75">
      <c r="A10" s="6" t="s">
        <v>9</v>
      </c>
      <c r="B10" s="27" t="s">
        <v>19</v>
      </c>
      <c r="C10" s="14" t="s">
        <v>35</v>
      </c>
      <c r="D10" s="15" t="s">
        <v>36</v>
      </c>
      <c r="E10" s="16" t="s">
        <v>37</v>
      </c>
      <c r="F10" s="29"/>
      <c r="G10" s="29">
        <v>3121</v>
      </c>
      <c r="H10" s="29"/>
      <c r="I10" s="29"/>
      <c r="J10" s="29"/>
      <c r="K10" s="13">
        <f t="shared" si="0"/>
        <v>3121</v>
      </c>
      <c r="L10" s="18">
        <v>2847</v>
      </c>
    </row>
    <row r="11" spans="1:12" ht="12.75">
      <c r="A11" s="6" t="s">
        <v>9</v>
      </c>
      <c r="B11" s="27" t="s">
        <v>20</v>
      </c>
      <c r="C11" s="14" t="s">
        <v>51</v>
      </c>
      <c r="D11" s="15" t="s">
        <v>36</v>
      </c>
      <c r="E11" s="16">
        <v>1987</v>
      </c>
      <c r="F11" s="29"/>
      <c r="G11" s="29">
        <v>9910</v>
      </c>
      <c r="H11" s="29"/>
      <c r="I11" s="29"/>
      <c r="J11" s="29"/>
      <c r="K11" s="13">
        <f t="shared" si="0"/>
        <v>9910</v>
      </c>
      <c r="L11" s="18">
        <v>9015</v>
      </c>
    </row>
    <row r="12" spans="1:12" ht="12.75">
      <c r="A12" s="6" t="s">
        <v>43</v>
      </c>
      <c r="B12" s="27" t="s">
        <v>48</v>
      </c>
      <c r="C12" s="14" t="s">
        <v>46</v>
      </c>
      <c r="D12" s="15" t="s">
        <v>36</v>
      </c>
      <c r="E12" s="16" t="s">
        <v>47</v>
      </c>
      <c r="F12" s="29"/>
      <c r="G12" s="29"/>
      <c r="H12" s="29"/>
      <c r="I12" s="29">
        <v>1057</v>
      </c>
      <c r="J12" s="29"/>
      <c r="K12" s="13">
        <f t="shared" si="0"/>
        <v>1057</v>
      </c>
      <c r="L12" s="18">
        <v>487</v>
      </c>
    </row>
    <row r="13" spans="1:12" ht="12.75">
      <c r="A13" s="6" t="s">
        <v>9</v>
      </c>
      <c r="B13" s="27" t="s">
        <v>21</v>
      </c>
      <c r="C13" s="14" t="s">
        <v>52</v>
      </c>
      <c r="D13" s="15" t="s">
        <v>36</v>
      </c>
      <c r="E13" s="16" t="s">
        <v>53</v>
      </c>
      <c r="F13" s="29"/>
      <c r="G13" s="29">
        <v>3625</v>
      </c>
      <c r="H13" s="29"/>
      <c r="I13" s="29"/>
      <c r="J13" s="29"/>
      <c r="K13" s="13">
        <f t="shared" si="0"/>
        <v>3625</v>
      </c>
      <c r="L13" s="18">
        <v>4988</v>
      </c>
    </row>
    <row r="14" spans="1:12" ht="12.75">
      <c r="A14" s="6" t="s">
        <v>43</v>
      </c>
      <c r="B14" s="27" t="s">
        <v>22</v>
      </c>
      <c r="C14" s="14" t="s">
        <v>41</v>
      </c>
      <c r="D14" s="15" t="s">
        <v>36</v>
      </c>
      <c r="E14" s="16" t="s">
        <v>42</v>
      </c>
      <c r="F14" s="29"/>
      <c r="G14" s="29"/>
      <c r="H14" s="29"/>
      <c r="I14" s="29">
        <v>1070</v>
      </c>
      <c r="J14" s="29"/>
      <c r="K14" s="13">
        <f t="shared" si="0"/>
        <v>1070</v>
      </c>
      <c r="L14" s="18">
        <v>616</v>
      </c>
    </row>
    <row r="15" spans="1:12" ht="12.75">
      <c r="A15" s="6" t="s">
        <v>43</v>
      </c>
      <c r="B15" s="27" t="s">
        <v>23</v>
      </c>
      <c r="C15" s="14" t="s">
        <v>50</v>
      </c>
      <c r="D15" s="15" t="s">
        <v>36</v>
      </c>
      <c r="E15" s="16">
        <v>1979</v>
      </c>
      <c r="F15" s="29"/>
      <c r="G15" s="29"/>
      <c r="H15" s="29"/>
      <c r="I15" s="29">
        <v>7585</v>
      </c>
      <c r="J15" s="29"/>
      <c r="K15" s="13">
        <f t="shared" si="0"/>
        <v>7585</v>
      </c>
      <c r="L15" s="18">
        <v>3389</v>
      </c>
    </row>
    <row r="16" spans="1:12" ht="12.75">
      <c r="A16" s="6" t="s">
        <v>43</v>
      </c>
      <c r="B16" s="27" t="s">
        <v>24</v>
      </c>
      <c r="C16" s="10" t="s">
        <v>54</v>
      </c>
      <c r="D16" s="11" t="s">
        <v>36</v>
      </c>
      <c r="E16" s="12">
        <v>1930</v>
      </c>
      <c r="F16" s="28"/>
      <c r="G16" s="28"/>
      <c r="H16" s="28"/>
      <c r="I16" s="28">
        <v>8311</v>
      </c>
      <c r="J16" s="28"/>
      <c r="K16" s="13">
        <f t="shared" si="0"/>
        <v>8311</v>
      </c>
      <c r="L16" s="19">
        <v>2422</v>
      </c>
    </row>
    <row r="17" spans="1:12" ht="12.75">
      <c r="A17" s="6" t="s">
        <v>43</v>
      </c>
      <c r="B17" s="27" t="s">
        <v>25</v>
      </c>
      <c r="C17" s="20" t="s">
        <v>58</v>
      </c>
      <c r="D17" s="21" t="s">
        <v>36</v>
      </c>
      <c r="E17" s="22">
        <v>1946</v>
      </c>
      <c r="F17" s="30"/>
      <c r="G17" s="30">
        <v>1097</v>
      </c>
      <c r="H17" s="30"/>
      <c r="I17" s="30">
        <v>7888</v>
      </c>
      <c r="J17" s="30"/>
      <c r="K17" s="13">
        <f t="shared" si="0"/>
        <v>8985</v>
      </c>
      <c r="L17" s="23">
        <v>3777</v>
      </c>
    </row>
    <row r="18" spans="1:12" ht="12.75">
      <c r="A18" s="6" t="s">
        <v>43</v>
      </c>
      <c r="B18" s="27" t="s">
        <v>26</v>
      </c>
      <c r="C18" s="10" t="s">
        <v>45</v>
      </c>
      <c r="D18" s="11" t="s">
        <v>36</v>
      </c>
      <c r="E18" s="12">
        <v>1970</v>
      </c>
      <c r="F18" s="28"/>
      <c r="G18" s="28"/>
      <c r="H18" s="28"/>
      <c r="I18" s="28">
        <v>8620</v>
      </c>
      <c r="J18" s="28"/>
      <c r="K18" s="13">
        <f t="shared" si="0"/>
        <v>8620</v>
      </c>
      <c r="L18" s="13">
        <v>2853</v>
      </c>
    </row>
    <row r="19" spans="1:12" ht="12.75">
      <c r="A19" s="6" t="s">
        <v>43</v>
      </c>
      <c r="B19" s="27" t="s">
        <v>55</v>
      </c>
      <c r="C19" s="10" t="s">
        <v>56</v>
      </c>
      <c r="D19" s="11" t="s">
        <v>57</v>
      </c>
      <c r="E19" s="12">
        <v>1972</v>
      </c>
      <c r="F19" s="28"/>
      <c r="G19" s="28"/>
      <c r="H19" s="28"/>
      <c r="I19" s="28"/>
      <c r="J19" s="28">
        <v>2365</v>
      </c>
      <c r="K19" s="13">
        <f t="shared" si="0"/>
        <v>2365</v>
      </c>
      <c r="L19" s="13">
        <v>1163</v>
      </c>
    </row>
    <row r="20" spans="1:12" ht="12.75">
      <c r="A20" s="6" t="s">
        <v>9</v>
      </c>
      <c r="B20" s="27" t="s">
        <v>27</v>
      </c>
      <c r="C20" s="10" t="s">
        <v>33</v>
      </c>
      <c r="D20" s="11" t="s">
        <v>34</v>
      </c>
      <c r="E20" s="12">
        <v>1960</v>
      </c>
      <c r="F20" s="28"/>
      <c r="G20" s="28">
        <v>2815</v>
      </c>
      <c r="H20" s="28"/>
      <c r="I20" s="28"/>
      <c r="J20" s="28"/>
      <c r="K20" s="13">
        <f t="shared" si="0"/>
        <v>2815</v>
      </c>
      <c r="L20" s="13">
        <v>1364</v>
      </c>
    </row>
    <row r="21" spans="1:12" ht="12.75">
      <c r="A21" s="6" t="s">
        <v>44</v>
      </c>
      <c r="B21" s="27" t="s">
        <v>28</v>
      </c>
      <c r="C21" s="10" t="s">
        <v>32</v>
      </c>
      <c r="D21" s="11" t="s">
        <v>12</v>
      </c>
      <c r="E21" s="12">
        <v>1967</v>
      </c>
      <c r="F21" s="28"/>
      <c r="G21" s="28">
        <v>1022</v>
      </c>
      <c r="H21" s="28">
        <v>1117</v>
      </c>
      <c r="I21" s="28"/>
      <c r="J21" s="28"/>
      <c r="K21" s="13">
        <f>SUM(F21:J21)</f>
        <v>2139</v>
      </c>
      <c r="L21" s="13">
        <v>1660</v>
      </c>
    </row>
    <row r="22" spans="1:12" ht="12.75">
      <c r="A22" s="6" t="s">
        <v>43</v>
      </c>
      <c r="B22" s="27" t="s">
        <v>29</v>
      </c>
      <c r="C22" s="10" t="s">
        <v>31</v>
      </c>
      <c r="D22" s="11" t="s">
        <v>12</v>
      </c>
      <c r="E22" s="12">
        <v>1992</v>
      </c>
      <c r="F22" s="28"/>
      <c r="G22" s="28">
        <v>1579</v>
      </c>
      <c r="H22" s="28"/>
      <c r="I22" s="28">
        <v>3642</v>
      </c>
      <c r="J22" s="28">
        <v>886</v>
      </c>
      <c r="K22" s="13">
        <f>SUM(F22:J22)</f>
        <v>6107</v>
      </c>
      <c r="L22" s="13">
        <v>4638</v>
      </c>
    </row>
    <row r="23" spans="1:12" ht="12.75">
      <c r="A23" s="6" t="s">
        <v>9</v>
      </c>
      <c r="B23" s="27" t="s">
        <v>30</v>
      </c>
      <c r="C23" s="10" t="s">
        <v>38</v>
      </c>
      <c r="D23" s="11" t="s">
        <v>12</v>
      </c>
      <c r="E23" s="12" t="s">
        <v>39</v>
      </c>
      <c r="F23" s="28"/>
      <c r="G23" s="28">
        <v>3151</v>
      </c>
      <c r="H23" s="28"/>
      <c r="I23" s="28"/>
      <c r="J23" s="28"/>
      <c r="K23" s="13">
        <f>SUM(F23:J23)</f>
        <v>3151</v>
      </c>
      <c r="L23" s="13">
        <v>1982</v>
      </c>
    </row>
    <row r="24" spans="1:12" ht="12.75">
      <c r="A24" s="6" t="s">
        <v>76</v>
      </c>
      <c r="B24" s="27" t="s">
        <v>61</v>
      </c>
      <c r="C24" s="10" t="s">
        <v>68</v>
      </c>
      <c r="D24" s="15" t="s">
        <v>11</v>
      </c>
      <c r="E24" s="12" t="s">
        <v>71</v>
      </c>
      <c r="F24" s="28"/>
      <c r="G24" s="28"/>
      <c r="H24" s="28"/>
      <c r="I24" s="28"/>
      <c r="J24" s="28"/>
      <c r="K24" s="13">
        <f aca="true" t="shared" si="1" ref="K24:K29">SUM(F24:J24)</f>
        <v>0</v>
      </c>
      <c r="L24" s="13"/>
    </row>
    <row r="25" spans="1:12" ht="12.75">
      <c r="A25" s="6" t="s">
        <v>76</v>
      </c>
      <c r="B25" s="27" t="s">
        <v>62</v>
      </c>
      <c r="C25" s="14" t="s">
        <v>67</v>
      </c>
      <c r="D25" s="15" t="s">
        <v>11</v>
      </c>
      <c r="E25" s="12" t="s">
        <v>72</v>
      </c>
      <c r="F25" s="29"/>
      <c r="G25" s="29"/>
      <c r="H25" s="29"/>
      <c r="I25" s="29"/>
      <c r="J25" s="29"/>
      <c r="K25" s="13">
        <f t="shared" si="1"/>
        <v>0</v>
      </c>
      <c r="L25" s="17"/>
    </row>
    <row r="26" spans="1:12" ht="12.75">
      <c r="A26" s="6" t="s">
        <v>43</v>
      </c>
      <c r="B26" s="27" t="s">
        <v>63</v>
      </c>
      <c r="C26" s="14" t="s">
        <v>69</v>
      </c>
      <c r="D26" s="15" t="s">
        <v>11</v>
      </c>
      <c r="E26" s="12" t="s">
        <v>73</v>
      </c>
      <c r="F26" s="29"/>
      <c r="G26" s="29"/>
      <c r="H26" s="29"/>
      <c r="I26" s="29"/>
      <c r="J26" s="29">
        <v>4601</v>
      </c>
      <c r="K26" s="13">
        <f t="shared" si="1"/>
        <v>4601</v>
      </c>
      <c r="L26" s="13">
        <v>2838</v>
      </c>
    </row>
    <row r="27" spans="1:12" ht="12.75">
      <c r="A27" s="6" t="s">
        <v>43</v>
      </c>
      <c r="B27" s="27" t="s">
        <v>64</v>
      </c>
      <c r="C27" s="14" t="s">
        <v>70</v>
      </c>
      <c r="D27" s="15" t="s">
        <v>11</v>
      </c>
      <c r="E27" s="12" t="s">
        <v>74</v>
      </c>
      <c r="F27" s="29"/>
      <c r="G27" s="29">
        <v>1501</v>
      </c>
      <c r="H27" s="29"/>
      <c r="I27" s="29">
        <v>9135</v>
      </c>
      <c r="J27" s="29">
        <v>1665</v>
      </c>
      <c r="K27" s="13">
        <f t="shared" si="1"/>
        <v>12301</v>
      </c>
      <c r="L27" s="18">
        <v>5823</v>
      </c>
    </row>
    <row r="28" spans="1:12" ht="12.75">
      <c r="A28" s="6" t="s">
        <v>43</v>
      </c>
      <c r="B28" s="27" t="s">
        <v>65</v>
      </c>
      <c r="C28" s="14" t="s">
        <v>66</v>
      </c>
      <c r="D28" s="15" t="s">
        <v>11</v>
      </c>
      <c r="E28" s="12" t="s">
        <v>75</v>
      </c>
      <c r="F28" s="29"/>
      <c r="G28" s="29"/>
      <c r="H28" s="29"/>
      <c r="I28" s="29">
        <v>7200</v>
      </c>
      <c r="J28" s="29">
        <v>6311</v>
      </c>
      <c r="K28" s="13">
        <f t="shared" si="1"/>
        <v>13511</v>
      </c>
      <c r="L28" s="18">
        <v>7020</v>
      </c>
    </row>
    <row r="29" spans="1:12" ht="12.75">
      <c r="A29" s="6"/>
      <c r="B29" s="27"/>
      <c r="C29" s="14"/>
      <c r="D29" s="15"/>
      <c r="E29" s="16"/>
      <c r="F29" s="29"/>
      <c r="G29" s="29"/>
      <c r="H29" s="29"/>
      <c r="I29" s="29"/>
      <c r="J29" s="29"/>
      <c r="K29" s="13">
        <f t="shared" si="1"/>
        <v>0</v>
      </c>
      <c r="L29" s="18"/>
    </row>
    <row r="30" spans="1:12" ht="14.25">
      <c r="A30" s="3" t="s">
        <v>10</v>
      </c>
      <c r="B30" s="25"/>
      <c r="C30" s="24"/>
      <c r="D30" s="25"/>
      <c r="E30" s="25"/>
      <c r="F30" s="26">
        <f>SUM(F24:F29)</f>
        <v>0</v>
      </c>
      <c r="G30" s="26">
        <f>SUM(G7:G28)</f>
        <v>36077</v>
      </c>
      <c r="H30" s="26">
        <f>SUM(H7:H28)</f>
        <v>1117</v>
      </c>
      <c r="I30" s="26">
        <f>SUM(I7:I28)</f>
        <v>54508</v>
      </c>
      <c r="J30" s="26">
        <f>SUM(J7:J28)</f>
        <v>15828</v>
      </c>
      <c r="K30" s="26">
        <f>SUM(K7:K28)</f>
        <v>107530</v>
      </c>
      <c r="L30" s="26">
        <f>SUM(L7:L28)</f>
        <v>70114</v>
      </c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Anna-Carin Nyman</cp:lastModifiedBy>
  <cp:lastPrinted>2001-11-14T10:27:21Z</cp:lastPrinted>
  <dcterms:created xsi:type="dcterms:W3CDTF">2001-11-14T08:26:02Z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