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Adressregister" sheetId="1" r:id="rId1"/>
  </sheets>
  <definedNames>
    <definedName name="_xlnm._FilterDatabase" localSheetId="0" hidden="1">'Adressregister'!$A$10:$L$10</definedName>
  </definedNames>
  <calcPr fullCalcOnLoad="1"/>
</workbook>
</file>

<file path=xl/sharedStrings.xml><?xml version="1.0" encoding="utf-8"?>
<sst xmlns="http://schemas.openxmlformats.org/spreadsheetml/2006/main" count="331" uniqueCount="242">
  <si>
    <t>Uthyrningsbar yta, kvm</t>
  </si>
  <si>
    <t>Fastighetsbeteckning</t>
  </si>
  <si>
    <t>Adress</t>
  </si>
  <si>
    <t>Kommun</t>
  </si>
  <si>
    <t>Kategori</t>
  </si>
  <si>
    <t>Byggår/ Omb.år</t>
  </si>
  <si>
    <t>Bostäder</t>
  </si>
  <si>
    <t>Kontor</t>
  </si>
  <si>
    <t>Affär</t>
  </si>
  <si>
    <t>Ind./Lager</t>
  </si>
  <si>
    <t>Övrigt</t>
  </si>
  <si>
    <t>Total Yta</t>
  </si>
  <si>
    <t>Hyresvärde, tkr</t>
  </si>
  <si>
    <t>Hinden 2</t>
  </si>
  <si>
    <t>Fahlegatan 11</t>
  </si>
  <si>
    <t>Falköping</t>
  </si>
  <si>
    <t>Ugglum 2:328</t>
  </si>
  <si>
    <t>Skolvägen 7</t>
  </si>
  <si>
    <t>Partille</t>
  </si>
  <si>
    <t>Rapsbaggen 1</t>
  </si>
  <si>
    <t>Bigatan 10</t>
  </si>
  <si>
    <t>Norrköping</t>
  </si>
  <si>
    <t>Kronan 6</t>
  </si>
  <si>
    <t>Järnvägsgatan 2 B</t>
  </si>
  <si>
    <t>Vaggeryd</t>
  </si>
  <si>
    <t>Saknas</t>
  </si>
  <si>
    <t>Nederled 2:63</t>
  </si>
  <si>
    <t>Alvestavägen 15</t>
  </si>
  <si>
    <t>Värnamo</t>
  </si>
  <si>
    <t>Bävern 3</t>
  </si>
  <si>
    <t>Svartbyvägen 2</t>
  </si>
  <si>
    <t>Boden</t>
  </si>
  <si>
    <t>Laxen 2</t>
  </si>
  <si>
    <t>Stenbygatan2, 4</t>
  </si>
  <si>
    <t>Eskilstuna</t>
  </si>
  <si>
    <t>Slagsta 1:21</t>
  </si>
  <si>
    <t>Brusengatan 11</t>
  </si>
  <si>
    <t>Städet 15</t>
  </si>
  <si>
    <t>Norra Kungsgatan 8, 10</t>
  </si>
  <si>
    <t>Flen</t>
  </si>
  <si>
    <t>1982,1990</t>
  </si>
  <si>
    <t>Fyren 9</t>
  </si>
  <si>
    <t>Västra Esplanaden 45</t>
  </si>
  <si>
    <t>Haparanda</t>
  </si>
  <si>
    <t>1962,1994</t>
  </si>
  <si>
    <t>Yrkesskolan 5</t>
  </si>
  <si>
    <t>Gångviksvägen 6, 8</t>
  </si>
  <si>
    <t>Härnösand</t>
  </si>
  <si>
    <t>1977,2002</t>
  </si>
  <si>
    <t>Öje 9:87</t>
  </si>
  <si>
    <t>Turistvägen 45</t>
  </si>
  <si>
    <t>Ljusdal</t>
  </si>
  <si>
    <t>1973,1998</t>
  </si>
  <si>
    <t>Bilen 22</t>
  </si>
  <si>
    <t>Delfingatan 4</t>
  </si>
  <si>
    <t>Luleå</t>
  </si>
  <si>
    <t>1965,2003</t>
  </si>
  <si>
    <t>Södra Edsbyn 13:174</t>
  </si>
  <si>
    <t>Västergatan 18</t>
  </si>
  <si>
    <t>Ovanåker</t>
  </si>
  <si>
    <t>1974,2002</t>
  </si>
  <si>
    <t>Strået 1</t>
  </si>
  <si>
    <t>Odlingsvägen 4</t>
  </si>
  <si>
    <t>Solna</t>
  </si>
  <si>
    <t>1988,1997</t>
  </si>
  <si>
    <t>Söderala-Sund 1:29</t>
  </si>
  <si>
    <t>Stickvägen 5</t>
  </si>
  <si>
    <t>Söderhamn</t>
  </si>
  <si>
    <t>1993,2003</t>
  </si>
  <si>
    <t>Motormannen 10</t>
  </si>
  <si>
    <t>Verkstadgatan 1</t>
  </si>
  <si>
    <t>Umeå</t>
  </si>
  <si>
    <t>1974,1996</t>
  </si>
  <si>
    <t>Myrjärnet 1</t>
  </si>
  <si>
    <t>Bäckby Torg 3</t>
  </si>
  <si>
    <t>Västerås</t>
  </si>
  <si>
    <t>1971</t>
  </si>
  <si>
    <t>Skyttegillet 6</t>
  </si>
  <si>
    <t>Hästhovsgatan 19</t>
  </si>
  <si>
    <t>1988,1989</t>
  </si>
  <si>
    <t>Ånge 60:132</t>
  </si>
  <si>
    <t>Norra Borgsjövägen 24</t>
  </si>
  <si>
    <t>Ånge</t>
  </si>
  <si>
    <t>1991,1999</t>
  </si>
  <si>
    <t>Köpmannen 1</t>
  </si>
  <si>
    <t>Strandvägen 12</t>
  </si>
  <si>
    <t>Åre</t>
  </si>
  <si>
    <t>1977,1997</t>
  </si>
  <si>
    <t>Norrlungånger 2:42</t>
  </si>
  <si>
    <t>Björnavägen 45</t>
  </si>
  <si>
    <t>Örnsköldsvik</t>
  </si>
  <si>
    <t>Brunflo-Backen 1:178</t>
  </si>
  <si>
    <t>Centrumvägen 15</t>
  </si>
  <si>
    <t>Östersund</t>
  </si>
  <si>
    <t>1987,1997</t>
  </si>
  <si>
    <t>Tröskan 12</t>
  </si>
  <si>
    <t>Slåttervägen 31</t>
  </si>
  <si>
    <t>1969,2001</t>
  </si>
  <si>
    <t>Idun 10</t>
  </si>
  <si>
    <t>Kanalgatan 38</t>
  </si>
  <si>
    <t>Skellefteå</t>
  </si>
  <si>
    <t>1985,1994</t>
  </si>
  <si>
    <t>Mullvaden 10,12</t>
  </si>
  <si>
    <t>Björkvägen 2</t>
  </si>
  <si>
    <t>Botkyrka</t>
  </si>
  <si>
    <t>1985</t>
  </si>
  <si>
    <t>Lillsidan 3:1</t>
  </si>
  <si>
    <t>Västerleden 152, 154</t>
  </si>
  <si>
    <t>Enköping</t>
  </si>
  <si>
    <t>1967</t>
  </si>
  <si>
    <t>Ribby 1:128</t>
  </si>
  <si>
    <t>Tungelstavägen 24</t>
  </si>
  <si>
    <t>Haninge</t>
  </si>
  <si>
    <t>1940,2002</t>
  </si>
  <si>
    <t>Luktviolen 2</t>
  </si>
  <si>
    <t>Erikshällsgatan 40</t>
  </si>
  <si>
    <t>Södertälje</t>
  </si>
  <si>
    <t>1963</t>
  </si>
  <si>
    <t>Vivsta 3:14, 3:97</t>
  </si>
  <si>
    <t>Köpmangatan 37</t>
  </si>
  <si>
    <t>Timrå</t>
  </si>
  <si>
    <t>1973</t>
  </si>
  <si>
    <t>Kumla 69:33</t>
  </si>
  <si>
    <t>Vendelsövägen 43 - 45</t>
  </si>
  <si>
    <t>Tyresö</t>
  </si>
  <si>
    <t>1999</t>
  </si>
  <si>
    <t>Nåntuna 5:45</t>
  </si>
  <si>
    <t>Nämndemansvägen 1</t>
  </si>
  <si>
    <t>Uppsala</t>
  </si>
  <si>
    <t>1990,2002</t>
  </si>
  <si>
    <t>Bajonetten 2</t>
  </si>
  <si>
    <t>Kanalgatan 50</t>
  </si>
  <si>
    <t>Kristianstad</t>
  </si>
  <si>
    <t>Dalbacken 21</t>
  </si>
  <si>
    <t>Dalagatan 2-6</t>
  </si>
  <si>
    <t>Sandviken</t>
  </si>
  <si>
    <t>Ede 20:9</t>
  </si>
  <si>
    <t>Edevägen 9</t>
  </si>
  <si>
    <t>Hudiksvall</t>
  </si>
  <si>
    <t>1966/1976</t>
  </si>
  <si>
    <t>Fogden 1</t>
  </si>
  <si>
    <t>Västra Kyrkogatan 34</t>
  </si>
  <si>
    <t>Västervik</t>
  </si>
  <si>
    <t>Fornminnet 2</t>
  </si>
  <si>
    <t>Torbornavägen 30</t>
  </si>
  <si>
    <t>Helsingborg</t>
  </si>
  <si>
    <t>Hjorten 10</t>
  </si>
  <si>
    <t>Värnamovägen 4</t>
  </si>
  <si>
    <t>Alvesta</t>
  </si>
  <si>
    <t>Jungfrun 5</t>
  </si>
  <si>
    <t>Österlånggatan 28</t>
  </si>
  <si>
    <t>Eksjö</t>
  </si>
  <si>
    <t>Koljan 1</t>
  </si>
  <si>
    <t>Brogatan 21</t>
  </si>
  <si>
    <t>Mölndal</t>
  </si>
  <si>
    <t>Köpingen 1</t>
  </si>
  <si>
    <t>Medborgargatan 33</t>
  </si>
  <si>
    <t>Sundsvall</t>
  </si>
  <si>
    <t>Kräftan 3 &amp; 7</t>
  </si>
  <si>
    <t>Bangårdsgatan 11</t>
  </si>
  <si>
    <t>Kuriren 1</t>
  </si>
  <si>
    <t>Ahlöfsgatan 26</t>
  </si>
  <si>
    <t>Arboga</t>
  </si>
  <si>
    <t>1970/1979</t>
  </si>
  <si>
    <t>Kvasta 9:2</t>
  </si>
  <si>
    <t>Bergsvägen 37</t>
  </si>
  <si>
    <t>Lindesberg</t>
  </si>
  <si>
    <t>Kyrkslätten 2:5</t>
  </si>
  <si>
    <t>Östra Vägen 49</t>
  </si>
  <si>
    <t>Älvkarleby</t>
  </si>
  <si>
    <t>Lastaren 1 &amp; 2</t>
  </si>
  <si>
    <t>Prästgatan 39</t>
  </si>
  <si>
    <t>Avesta</t>
  </si>
  <si>
    <t>Myrbacka 80</t>
  </si>
  <si>
    <t>Vansbro</t>
  </si>
  <si>
    <t>Nyckelharpan 2</t>
  </si>
  <si>
    <t>Moa Martinssons Gata 24</t>
  </si>
  <si>
    <t>Rådmannen 9</t>
  </si>
  <si>
    <t>Regulus 22</t>
  </si>
  <si>
    <t>Skeppargatan 20</t>
  </si>
  <si>
    <t>1970/1991</t>
  </si>
  <si>
    <t>Sätra 104:5</t>
  </si>
  <si>
    <t>Lokförargatan 3,5</t>
  </si>
  <si>
    <t>Gävle</t>
  </si>
  <si>
    <t>Sjöhästen 2</t>
  </si>
  <si>
    <t>Birger Svenssons väg 4</t>
  </si>
  <si>
    <t>Varberg</t>
  </si>
  <si>
    <t>Skomakaren 3, Vansbro 26:1</t>
  </si>
  <si>
    <t>Sörby 5:4</t>
  </si>
  <si>
    <t>Parkvägen 50</t>
  </si>
  <si>
    <t>1950/1970/1979/1997</t>
  </si>
  <si>
    <t>Trucken 1</t>
  </si>
  <si>
    <t>Stålvägen 11</t>
  </si>
  <si>
    <t>Vetlanda</t>
  </si>
  <si>
    <t>Västanå 2:59</t>
  </si>
  <si>
    <t>Västanågatan 3</t>
  </si>
  <si>
    <t>1970/1987</t>
  </si>
  <si>
    <t>Vinden 1</t>
  </si>
  <si>
    <t>Axel Johanssons väg 102</t>
  </si>
  <si>
    <t>1967/1987</t>
  </si>
  <si>
    <t>Vretåker 2</t>
  </si>
  <si>
    <t>Apoteksgatan 14,16</t>
  </si>
  <si>
    <t>Bollnäs</t>
  </si>
  <si>
    <t>Zephyr Västra 7</t>
  </si>
  <si>
    <t>Klostergatan 16</t>
  </si>
  <si>
    <t>Ystad</t>
  </si>
  <si>
    <t>Hotellet 25</t>
  </si>
  <si>
    <t>Bagaregatan 42-48</t>
  </si>
  <si>
    <t>Nyköping</t>
  </si>
  <si>
    <t>Njord 6 &amp; 7</t>
  </si>
  <si>
    <t>Stora gatan 16-18</t>
  </si>
  <si>
    <t>Köping</t>
  </si>
  <si>
    <t>1951/1969</t>
  </si>
  <si>
    <t>Vinkeln 8</t>
  </si>
  <si>
    <t>Tangentvägen 20, 22</t>
  </si>
  <si>
    <t>Huddinge</t>
  </si>
  <si>
    <t>Bredgården 1:11</t>
  </si>
  <si>
    <t>Kaminvägen 1</t>
  </si>
  <si>
    <t>Järfälla</t>
  </si>
  <si>
    <t>Diariet 7</t>
  </si>
  <si>
    <t>Registervägen 38</t>
  </si>
  <si>
    <t>Stockholm</t>
  </si>
  <si>
    <t>Storheden 1:45</t>
  </si>
  <si>
    <t>Betongvägen 5</t>
  </si>
  <si>
    <t>Singeln 13</t>
  </si>
  <si>
    <t>Formvägen 8C</t>
  </si>
  <si>
    <t>Valbo-Backa 6:13</t>
  </si>
  <si>
    <t>Johanneslötsvägen 22</t>
  </si>
  <si>
    <t>Traversföraren 3</t>
  </si>
  <si>
    <t>Traversgatan 4</t>
  </si>
  <si>
    <t>Utmålet 6</t>
  </si>
  <si>
    <t>Gustafsbergsstigen 12</t>
  </si>
  <si>
    <t>Betslet 1</t>
  </si>
  <si>
    <t>Storegårdsvägen 64</t>
  </si>
  <si>
    <t>Mariestad</t>
  </si>
  <si>
    <t>Trekanten 3</t>
  </si>
  <si>
    <t>Bandygatan 7</t>
  </si>
  <si>
    <t>Nässjö</t>
  </si>
  <si>
    <t>Portfölj, totalt</t>
  </si>
  <si>
    <t>Myrbacka 6:17</t>
  </si>
  <si>
    <t>1972</t>
  </si>
  <si>
    <t>1976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</si>
</sst>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\ ##0"/>
  </numFmts>
  <fonts count="6">
    <font>
      <sz val="10"/>
      <name val="Arial"/>
      <family val="0"/>
    </font>
    <font>
      <sz val="8"/>
      <name val="Arial"/>
      <family val="0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0"/>
      <name val="Gill Alt One MT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16" applyFont="1" applyFill="1" applyBorder="1" applyAlignment="1">
      <alignment horizontal="left" wrapText="1"/>
      <protection/>
    </xf>
    <xf numFmtId="3" fontId="3" fillId="2" borderId="0" xfId="0" applyNumberFormat="1" applyFont="1" applyFill="1" applyBorder="1" applyAlignment="1">
      <alignment horizontal="right" wrapText="1"/>
    </xf>
    <xf numFmtId="0" fontId="3" fillId="2" borderId="0" xfId="16" applyFont="1" applyFill="1" applyBorder="1" applyAlignment="1">
      <alignment horizontal="center" wrapText="1"/>
      <protection/>
    </xf>
    <xf numFmtId="0" fontId="0" fillId="3" borderId="0" xfId="0" applyFont="1" applyFill="1" applyBorder="1" applyAlignment="1">
      <alignment/>
    </xf>
    <xf numFmtId="49" fontId="0" fillId="3" borderId="0" xfId="0" applyNumberFormat="1" applyFont="1" applyFill="1" applyBorder="1" applyAlignment="1">
      <alignment horizontal="left"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/>
    </xf>
    <xf numFmtId="49" fontId="0" fillId="3" borderId="0" xfId="0" applyNumberFormat="1" applyFill="1" applyBorder="1" applyAlignment="1">
      <alignment horizontal="left"/>
    </xf>
    <xf numFmtId="0" fontId="3" fillId="2" borderId="0" xfId="15" applyFont="1" applyFill="1" applyBorder="1" applyAlignment="1">
      <alignment horizontal="left"/>
    </xf>
    <xf numFmtId="0" fontId="0" fillId="2" borderId="0" xfId="15" applyFont="1" applyFill="1" applyBorder="1" applyAlignment="1">
      <alignment horizontal="left"/>
    </xf>
    <xf numFmtId="3" fontId="3" fillId="2" borderId="0" xfId="15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Normal_Portfolio by property" xfId="15"/>
    <cellStyle name="Normal_Tenancy schedules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609600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43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19050</xdr:rowOff>
    </xdr:from>
    <xdr:to>
      <xdr:col>3</xdr:col>
      <xdr:colOff>323850</xdr:colOff>
      <xdr:row>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504825"/>
          <a:ext cx="4438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Försäljning Q1, 2006</a:t>
          </a:r>
        </a:p>
      </xdr:txBody>
    </xdr:sp>
    <xdr:clientData/>
  </xdr:twoCellAnchor>
  <xdr:twoCellAnchor editAs="oneCell">
    <xdr:from>
      <xdr:col>0</xdr:col>
      <xdr:colOff>28575</xdr:colOff>
      <xdr:row>85</xdr:row>
      <xdr:rowOff>123825</xdr:rowOff>
    </xdr:from>
    <xdr:to>
      <xdr:col>0</xdr:col>
      <xdr:colOff>1171575</xdr:colOff>
      <xdr:row>87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4049375"/>
          <a:ext cx="1143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685800</xdr:colOff>
      <xdr:row>5</xdr:row>
      <xdr:rowOff>76200</xdr:rowOff>
    </xdr:to>
    <xdr:sp>
      <xdr:nvSpPr>
        <xdr:cNvPr id="4" name="Rectangle 7"/>
        <xdr:cNvSpPr>
          <a:spLocks/>
        </xdr:cNvSpPr>
      </xdr:nvSpPr>
      <xdr:spPr>
        <a:xfrm>
          <a:off x="6353175" y="0"/>
          <a:ext cx="26670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82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26.00390625" style="0" bestFit="1" customWidth="1"/>
    <col min="2" max="2" width="23.140625" style="0" bestFit="1" customWidth="1"/>
    <col min="3" max="3" width="13.421875" style="0" customWidth="1"/>
    <col min="4" max="4" width="13.7109375" style="0" customWidth="1"/>
    <col min="5" max="5" width="19.00390625" style="0" bestFit="1" customWidth="1"/>
    <col min="6" max="6" width="10.421875" style="0" bestFit="1" customWidth="1"/>
    <col min="7" max="7" width="9.421875" style="0" customWidth="1"/>
    <col min="8" max="8" width="9.8515625" style="0" customWidth="1"/>
    <col min="9" max="9" width="11.140625" style="0" bestFit="1" customWidth="1"/>
    <col min="12" max="12" width="12.28125" style="0" bestFit="1" customWidth="1"/>
  </cols>
  <sheetData>
    <row r="9" spans="1:12" ht="12.75">
      <c r="A9" s="14"/>
      <c r="B9" s="14"/>
      <c r="C9" s="14"/>
      <c r="D9" s="14"/>
      <c r="E9" s="14"/>
      <c r="F9" s="15" t="s">
        <v>0</v>
      </c>
      <c r="G9" s="15"/>
      <c r="H9" s="15"/>
      <c r="I9" s="15"/>
      <c r="J9" s="15"/>
      <c r="K9" s="15"/>
      <c r="L9" s="1"/>
    </row>
    <row r="10" spans="1:12" ht="25.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4" t="s">
        <v>12</v>
      </c>
    </row>
    <row r="11" spans="1:13" ht="12.75">
      <c r="A11" s="5" t="s">
        <v>130</v>
      </c>
      <c r="B11" s="5" t="s">
        <v>131</v>
      </c>
      <c r="C11" s="5" t="s">
        <v>132</v>
      </c>
      <c r="D11" s="5" t="s">
        <v>8</v>
      </c>
      <c r="E11" s="9">
        <v>1963</v>
      </c>
      <c r="F11" s="7">
        <v>0</v>
      </c>
      <c r="G11" s="7">
        <v>0</v>
      </c>
      <c r="H11" s="7">
        <v>1915</v>
      </c>
      <c r="I11" s="7">
        <v>0</v>
      </c>
      <c r="J11" s="7">
        <v>0</v>
      </c>
      <c r="K11" s="8">
        <f>SUM(F11:J11)</f>
        <v>1915</v>
      </c>
      <c r="L11" s="13">
        <v>763.542</v>
      </c>
      <c r="M11" s="7"/>
    </row>
    <row r="12" spans="1:13" ht="12.75">
      <c r="A12" s="5" t="s">
        <v>232</v>
      </c>
      <c r="B12" s="5" t="s">
        <v>233</v>
      </c>
      <c r="C12" s="5" t="s">
        <v>234</v>
      </c>
      <c r="D12" s="5" t="s">
        <v>8</v>
      </c>
      <c r="E12" s="9">
        <v>1989</v>
      </c>
      <c r="F12" s="7">
        <v>0</v>
      </c>
      <c r="G12" s="7">
        <v>1124</v>
      </c>
      <c r="H12" s="7">
        <v>145</v>
      </c>
      <c r="I12" s="7">
        <v>384</v>
      </c>
      <c r="J12" s="7">
        <v>0</v>
      </c>
      <c r="K12" s="8">
        <f aca="true" t="shared" si="0" ref="K12:K75">SUM(F12:J12)</f>
        <v>1653</v>
      </c>
      <c r="L12" s="13">
        <v>1154.416</v>
      </c>
      <c r="M12" s="7"/>
    </row>
    <row r="13" spans="1:13" ht="12.75">
      <c r="A13" s="5" t="s">
        <v>53</v>
      </c>
      <c r="B13" s="5" t="s">
        <v>54</v>
      </c>
      <c r="C13" s="5" t="s">
        <v>55</v>
      </c>
      <c r="D13" s="5" t="s">
        <v>8</v>
      </c>
      <c r="E13" s="6" t="s">
        <v>56</v>
      </c>
      <c r="F13" s="7">
        <v>0</v>
      </c>
      <c r="G13" s="7">
        <v>0</v>
      </c>
      <c r="H13" s="7">
        <v>4540</v>
      </c>
      <c r="I13" s="7">
        <v>0</v>
      </c>
      <c r="J13" s="7">
        <v>0</v>
      </c>
      <c r="K13" s="8">
        <f t="shared" si="0"/>
        <v>4540</v>
      </c>
      <c r="L13" s="13">
        <v>4572.51</v>
      </c>
      <c r="M13" s="7"/>
    </row>
    <row r="14" spans="1:13" ht="12.75">
      <c r="A14" s="5" t="s">
        <v>216</v>
      </c>
      <c r="B14" s="5" t="s">
        <v>217</v>
      </c>
      <c r="C14" s="5" t="s">
        <v>218</v>
      </c>
      <c r="D14" s="5" t="s">
        <v>8</v>
      </c>
      <c r="E14" s="9">
        <v>1990.1991</v>
      </c>
      <c r="F14" s="7">
        <v>0</v>
      </c>
      <c r="G14" s="7">
        <v>1402</v>
      </c>
      <c r="H14" s="7">
        <v>2290</v>
      </c>
      <c r="I14" s="7">
        <v>3035</v>
      </c>
      <c r="J14" s="7">
        <v>0</v>
      </c>
      <c r="K14" s="8">
        <f t="shared" si="0"/>
        <v>6727</v>
      </c>
      <c r="L14" s="13">
        <v>5524.949</v>
      </c>
      <c r="M14" s="7"/>
    </row>
    <row r="15" spans="1:13" ht="12.75">
      <c r="A15" s="5" t="s">
        <v>91</v>
      </c>
      <c r="B15" s="5" t="s">
        <v>92</v>
      </c>
      <c r="C15" s="5" t="s">
        <v>93</v>
      </c>
      <c r="D15" s="5" t="s">
        <v>8</v>
      </c>
      <c r="E15" s="6" t="s">
        <v>94</v>
      </c>
      <c r="F15" s="7">
        <v>0</v>
      </c>
      <c r="G15" s="7">
        <v>0</v>
      </c>
      <c r="H15" s="7">
        <v>2107</v>
      </c>
      <c r="I15" s="7">
        <v>0</v>
      </c>
      <c r="J15" s="7">
        <v>0</v>
      </c>
      <c r="K15" s="8">
        <f t="shared" si="0"/>
        <v>2107</v>
      </c>
      <c r="L15" s="13">
        <v>1523.6979999999999</v>
      </c>
      <c r="M15" s="7"/>
    </row>
    <row r="16" spans="1:13" ht="12.75">
      <c r="A16" s="5" t="s">
        <v>29</v>
      </c>
      <c r="B16" s="5" t="s">
        <v>30</v>
      </c>
      <c r="C16" s="5" t="s">
        <v>31</v>
      </c>
      <c r="D16" s="5" t="s">
        <v>8</v>
      </c>
      <c r="E16" s="6">
        <v>1980.1987</v>
      </c>
      <c r="F16" s="7">
        <v>0</v>
      </c>
      <c r="G16" s="7">
        <v>0</v>
      </c>
      <c r="H16" s="7">
        <v>1546</v>
      </c>
      <c r="I16" s="7">
        <v>0</v>
      </c>
      <c r="J16" s="7">
        <v>0</v>
      </c>
      <c r="K16" s="8">
        <f t="shared" si="0"/>
        <v>1546</v>
      </c>
      <c r="L16" s="13">
        <v>1515.51</v>
      </c>
      <c r="M16" s="7"/>
    </row>
    <row r="17" spans="1:13" ht="12.75">
      <c r="A17" s="5" t="s">
        <v>133</v>
      </c>
      <c r="B17" s="5" t="s">
        <v>134</v>
      </c>
      <c r="C17" s="5" t="s">
        <v>135</v>
      </c>
      <c r="D17" s="5" t="s">
        <v>8</v>
      </c>
      <c r="E17" s="9">
        <v>1961</v>
      </c>
      <c r="F17" s="7">
        <v>0</v>
      </c>
      <c r="G17" s="7">
        <v>245</v>
      </c>
      <c r="H17" s="7">
        <v>5768</v>
      </c>
      <c r="I17" s="7">
        <v>854</v>
      </c>
      <c r="J17" s="7">
        <v>0</v>
      </c>
      <c r="K17" s="8">
        <f t="shared" si="0"/>
        <v>6867</v>
      </c>
      <c r="L17" s="13">
        <v>5190.057999999999</v>
      </c>
      <c r="M17" s="7"/>
    </row>
    <row r="18" spans="1:13" ht="12.75">
      <c r="A18" s="5" t="s">
        <v>219</v>
      </c>
      <c r="B18" s="5" t="s">
        <v>220</v>
      </c>
      <c r="C18" s="5" t="s">
        <v>221</v>
      </c>
      <c r="D18" s="5" t="s">
        <v>8</v>
      </c>
      <c r="E18" s="9">
        <v>1959</v>
      </c>
      <c r="F18" s="7">
        <v>0</v>
      </c>
      <c r="G18" s="7">
        <v>805</v>
      </c>
      <c r="H18" s="7">
        <v>58</v>
      </c>
      <c r="I18" s="7">
        <v>1055</v>
      </c>
      <c r="J18" s="7">
        <v>0</v>
      </c>
      <c r="K18" s="8">
        <f t="shared" si="0"/>
        <v>1918</v>
      </c>
      <c r="L18" s="13">
        <v>2336.886</v>
      </c>
      <c r="M18" s="7"/>
    </row>
    <row r="19" spans="1:13" ht="12.75">
      <c r="A19" s="5" t="s">
        <v>136</v>
      </c>
      <c r="B19" s="5" t="s">
        <v>137</v>
      </c>
      <c r="C19" s="5" t="s">
        <v>138</v>
      </c>
      <c r="D19" s="5" t="s">
        <v>8</v>
      </c>
      <c r="E19" s="9" t="s">
        <v>139</v>
      </c>
      <c r="F19" s="7">
        <v>0</v>
      </c>
      <c r="G19" s="7">
        <v>0</v>
      </c>
      <c r="H19" s="7">
        <v>858</v>
      </c>
      <c r="I19" s="7">
        <v>0</v>
      </c>
      <c r="J19" s="7">
        <v>0</v>
      </c>
      <c r="K19" s="8">
        <v>858</v>
      </c>
      <c r="L19" s="13">
        <v>832.794</v>
      </c>
      <c r="M19" s="7"/>
    </row>
    <row r="20" spans="1:13" ht="12.75">
      <c r="A20" s="5" t="s">
        <v>140</v>
      </c>
      <c r="B20" s="5" t="s">
        <v>141</v>
      </c>
      <c r="C20" s="5" t="s">
        <v>142</v>
      </c>
      <c r="D20" s="5" t="s">
        <v>8</v>
      </c>
      <c r="E20" s="9">
        <v>1976</v>
      </c>
      <c r="F20" s="7">
        <v>0</v>
      </c>
      <c r="G20" s="7">
        <v>0</v>
      </c>
      <c r="H20" s="7">
        <v>5579</v>
      </c>
      <c r="I20" s="7">
        <v>0</v>
      </c>
      <c r="J20" s="7">
        <v>0</v>
      </c>
      <c r="K20" s="8">
        <f t="shared" si="0"/>
        <v>5579</v>
      </c>
      <c r="L20" s="13">
        <v>4925.118</v>
      </c>
      <c r="M20" s="7"/>
    </row>
    <row r="21" spans="1:13" ht="12.75">
      <c r="A21" s="5" t="s">
        <v>143</v>
      </c>
      <c r="B21" s="5" t="s">
        <v>144</v>
      </c>
      <c r="C21" s="5" t="s">
        <v>145</v>
      </c>
      <c r="D21" s="5" t="s">
        <v>8</v>
      </c>
      <c r="E21" s="9">
        <v>1975</v>
      </c>
      <c r="F21" s="7">
        <v>0</v>
      </c>
      <c r="G21" s="7">
        <v>0</v>
      </c>
      <c r="H21" s="7">
        <v>1598</v>
      </c>
      <c r="I21" s="7">
        <v>0</v>
      </c>
      <c r="J21" s="7">
        <v>0</v>
      </c>
      <c r="K21" s="8">
        <f t="shared" si="0"/>
        <v>1598</v>
      </c>
      <c r="L21" s="13">
        <v>835.519</v>
      </c>
      <c r="M21" s="7"/>
    </row>
    <row r="22" spans="1:13" ht="12.75">
      <c r="A22" s="5" t="s">
        <v>41</v>
      </c>
      <c r="B22" s="5" t="s">
        <v>42</v>
      </c>
      <c r="C22" s="5" t="s">
        <v>43</v>
      </c>
      <c r="D22" s="5" t="s">
        <v>8</v>
      </c>
      <c r="E22" s="6" t="s">
        <v>44</v>
      </c>
      <c r="F22" s="7">
        <v>0</v>
      </c>
      <c r="G22" s="7">
        <v>0</v>
      </c>
      <c r="H22" s="7">
        <v>2599</v>
      </c>
      <c r="I22" s="7">
        <v>0</v>
      </c>
      <c r="J22" s="7">
        <v>0</v>
      </c>
      <c r="K22" s="8">
        <f t="shared" si="0"/>
        <v>2599</v>
      </c>
      <c r="L22" s="13">
        <v>2030.541</v>
      </c>
      <c r="M22" s="7"/>
    </row>
    <row r="23" spans="1:13" ht="12.75">
      <c r="A23" s="5" t="s">
        <v>13</v>
      </c>
      <c r="B23" s="5" t="s">
        <v>14</v>
      </c>
      <c r="C23" s="5" t="s">
        <v>15</v>
      </c>
      <c r="D23" s="5" t="s">
        <v>8</v>
      </c>
      <c r="E23" s="6">
        <v>1968</v>
      </c>
      <c r="F23" s="7">
        <v>0</v>
      </c>
      <c r="G23" s="7">
        <v>0</v>
      </c>
      <c r="H23" s="7">
        <v>1925</v>
      </c>
      <c r="I23" s="7">
        <v>0</v>
      </c>
      <c r="J23" s="7">
        <v>0</v>
      </c>
      <c r="K23" s="8">
        <f t="shared" si="0"/>
        <v>1925</v>
      </c>
      <c r="L23" s="13">
        <v>1653.04</v>
      </c>
      <c r="M23" s="7"/>
    </row>
    <row r="24" spans="1:13" ht="12.75">
      <c r="A24" s="5" t="s">
        <v>146</v>
      </c>
      <c r="B24" s="5" t="s">
        <v>147</v>
      </c>
      <c r="C24" s="5" t="s">
        <v>148</v>
      </c>
      <c r="D24" s="5" t="s">
        <v>8</v>
      </c>
      <c r="E24" s="9">
        <v>1966</v>
      </c>
      <c r="F24" s="7">
        <v>0</v>
      </c>
      <c r="G24" s="7">
        <v>0</v>
      </c>
      <c r="H24" s="7">
        <v>2658</v>
      </c>
      <c r="I24" s="7">
        <v>0</v>
      </c>
      <c r="J24" s="7">
        <v>0</v>
      </c>
      <c r="K24" s="8">
        <f t="shared" si="0"/>
        <v>2658</v>
      </c>
      <c r="L24" s="13">
        <v>1285.621</v>
      </c>
      <c r="M24" s="7"/>
    </row>
    <row r="25" spans="1:13" ht="12.75">
      <c r="A25" s="5" t="s">
        <v>206</v>
      </c>
      <c r="B25" s="5" t="s">
        <v>207</v>
      </c>
      <c r="C25" s="5" t="s">
        <v>208</v>
      </c>
      <c r="D25" s="5" t="s">
        <v>8</v>
      </c>
      <c r="E25" s="9">
        <v>1976</v>
      </c>
      <c r="F25" s="7">
        <v>0</v>
      </c>
      <c r="G25" s="7">
        <v>0</v>
      </c>
      <c r="H25" s="7">
        <v>6561</v>
      </c>
      <c r="I25" s="7">
        <v>0</v>
      </c>
      <c r="J25" s="7">
        <v>0</v>
      </c>
      <c r="K25" s="8">
        <f t="shared" si="0"/>
        <v>6561</v>
      </c>
      <c r="L25" s="13">
        <v>9548.936999999996</v>
      </c>
      <c r="M25" s="7"/>
    </row>
    <row r="26" spans="1:13" ht="12.75">
      <c r="A26" s="5" t="s">
        <v>98</v>
      </c>
      <c r="B26" s="5" t="s">
        <v>99</v>
      </c>
      <c r="C26" s="5" t="s">
        <v>100</v>
      </c>
      <c r="D26" s="5" t="s">
        <v>8</v>
      </c>
      <c r="E26" s="6" t="s">
        <v>101</v>
      </c>
      <c r="F26" s="7">
        <v>0</v>
      </c>
      <c r="G26" s="7">
        <v>0</v>
      </c>
      <c r="H26" s="7">
        <v>2517</v>
      </c>
      <c r="I26" s="7">
        <v>0</v>
      </c>
      <c r="J26" s="7">
        <v>0</v>
      </c>
      <c r="K26" s="8">
        <f t="shared" si="0"/>
        <v>2517</v>
      </c>
      <c r="L26" s="13">
        <v>2715.18</v>
      </c>
      <c r="M26" s="7"/>
    </row>
    <row r="27" spans="1:13" ht="12.75">
      <c r="A27" s="5" t="s">
        <v>149</v>
      </c>
      <c r="B27" s="5" t="s">
        <v>150</v>
      </c>
      <c r="C27" s="5" t="s">
        <v>151</v>
      </c>
      <c r="D27" s="5" t="s">
        <v>8</v>
      </c>
      <c r="E27" s="9">
        <v>1966</v>
      </c>
      <c r="F27" s="7">
        <v>0</v>
      </c>
      <c r="G27" s="7">
        <v>0</v>
      </c>
      <c r="H27" s="7">
        <v>4149</v>
      </c>
      <c r="I27" s="7">
        <v>0</v>
      </c>
      <c r="J27" s="7">
        <v>0</v>
      </c>
      <c r="K27" s="8">
        <f t="shared" si="0"/>
        <v>4149</v>
      </c>
      <c r="L27" s="13">
        <v>2929</v>
      </c>
      <c r="M27" s="7"/>
    </row>
    <row r="28" spans="1:13" ht="12.75">
      <c r="A28" s="5" t="s">
        <v>152</v>
      </c>
      <c r="B28" s="5" t="s">
        <v>153</v>
      </c>
      <c r="C28" s="5" t="s">
        <v>154</v>
      </c>
      <c r="D28" s="5" t="s">
        <v>8</v>
      </c>
      <c r="E28" s="9">
        <v>1976</v>
      </c>
      <c r="F28" s="7">
        <v>0</v>
      </c>
      <c r="G28" s="7">
        <v>552</v>
      </c>
      <c r="H28" s="7">
        <v>3922</v>
      </c>
      <c r="I28" s="7">
        <v>0</v>
      </c>
      <c r="J28" s="7">
        <v>0</v>
      </c>
      <c r="K28" s="8">
        <f t="shared" si="0"/>
        <v>4474</v>
      </c>
      <c r="L28" s="13">
        <v>5418.104</v>
      </c>
      <c r="M28" s="7"/>
    </row>
    <row r="29" spans="1:13" ht="12.75">
      <c r="A29" s="5" t="s">
        <v>22</v>
      </c>
      <c r="B29" s="5" t="s">
        <v>23</v>
      </c>
      <c r="C29" s="5" t="s">
        <v>24</v>
      </c>
      <c r="D29" s="5" t="s">
        <v>8</v>
      </c>
      <c r="E29" s="6" t="s">
        <v>240</v>
      </c>
      <c r="F29" s="7">
        <v>0</v>
      </c>
      <c r="G29" s="7">
        <v>0</v>
      </c>
      <c r="H29" s="7">
        <v>2356</v>
      </c>
      <c r="I29" s="7">
        <v>0</v>
      </c>
      <c r="J29" s="7">
        <v>0</v>
      </c>
      <c r="K29" s="8">
        <f t="shared" si="0"/>
        <v>2356</v>
      </c>
      <c r="L29" s="13">
        <v>1323.345</v>
      </c>
      <c r="M29" s="7"/>
    </row>
    <row r="30" spans="1:13" ht="12.75">
      <c r="A30" s="5" t="s">
        <v>158</v>
      </c>
      <c r="B30" s="5" t="s">
        <v>159</v>
      </c>
      <c r="C30" s="5" t="s">
        <v>93</v>
      </c>
      <c r="D30" s="5" t="s">
        <v>8</v>
      </c>
      <c r="E30" s="9">
        <v>1970</v>
      </c>
      <c r="F30" s="7">
        <v>130</v>
      </c>
      <c r="G30" s="7">
        <v>0</v>
      </c>
      <c r="H30" s="7">
        <v>4989</v>
      </c>
      <c r="I30" s="7">
        <v>0</v>
      </c>
      <c r="J30" s="7">
        <v>0</v>
      </c>
      <c r="K30" s="8">
        <f t="shared" si="0"/>
        <v>5119</v>
      </c>
      <c r="L30" s="13">
        <v>3208.816</v>
      </c>
      <c r="M30" s="7"/>
    </row>
    <row r="31" spans="1:13" ht="12.75">
      <c r="A31" s="5" t="s">
        <v>122</v>
      </c>
      <c r="B31" s="5" t="s">
        <v>123</v>
      </c>
      <c r="C31" s="5" t="s">
        <v>124</v>
      </c>
      <c r="D31" s="5" t="s">
        <v>8</v>
      </c>
      <c r="E31" s="6" t="s">
        <v>125</v>
      </c>
      <c r="F31" s="7">
        <v>0</v>
      </c>
      <c r="G31" s="7">
        <v>0</v>
      </c>
      <c r="H31" s="7">
        <v>1025</v>
      </c>
      <c r="I31" s="7">
        <v>0</v>
      </c>
      <c r="J31" s="7">
        <v>0</v>
      </c>
      <c r="K31" s="8">
        <f t="shared" si="0"/>
        <v>1025</v>
      </c>
      <c r="L31" s="13">
        <v>1438.65</v>
      </c>
      <c r="M31" s="7"/>
    </row>
    <row r="32" spans="1:13" ht="12.75">
      <c r="A32" s="5" t="s">
        <v>160</v>
      </c>
      <c r="B32" s="5" t="s">
        <v>161</v>
      </c>
      <c r="C32" s="5" t="s">
        <v>162</v>
      </c>
      <c r="D32" s="5" t="s">
        <v>8</v>
      </c>
      <c r="E32" s="9" t="s">
        <v>163</v>
      </c>
      <c r="F32" s="7">
        <v>0</v>
      </c>
      <c r="G32" s="7">
        <v>24</v>
      </c>
      <c r="H32" s="7">
        <v>3049</v>
      </c>
      <c r="I32" s="7">
        <v>0</v>
      </c>
      <c r="J32" s="7">
        <v>0</v>
      </c>
      <c r="K32" s="8">
        <f t="shared" si="0"/>
        <v>3073</v>
      </c>
      <c r="L32" s="13">
        <v>2371.704</v>
      </c>
      <c r="M32" s="7"/>
    </row>
    <row r="33" spans="1:13" ht="12.75">
      <c r="A33" s="5" t="s">
        <v>164</v>
      </c>
      <c r="B33" s="5" t="s">
        <v>165</v>
      </c>
      <c r="C33" s="5" t="s">
        <v>166</v>
      </c>
      <c r="D33" s="5" t="s">
        <v>8</v>
      </c>
      <c r="E33" s="9">
        <v>1950</v>
      </c>
      <c r="F33" s="7">
        <v>255</v>
      </c>
      <c r="G33" s="7">
        <v>114</v>
      </c>
      <c r="H33" s="7">
        <v>1600</v>
      </c>
      <c r="I33" s="7">
        <v>0</v>
      </c>
      <c r="J33" s="7">
        <v>0</v>
      </c>
      <c r="K33" s="8">
        <f t="shared" si="0"/>
        <v>1969</v>
      </c>
      <c r="L33" s="13">
        <v>722.2379999999999</v>
      </c>
      <c r="M33" s="7"/>
    </row>
    <row r="34" spans="1:13" ht="12.75">
      <c r="A34" s="5" t="s">
        <v>167</v>
      </c>
      <c r="B34" s="5" t="s">
        <v>168</v>
      </c>
      <c r="C34" s="5" t="s">
        <v>169</v>
      </c>
      <c r="D34" s="5" t="s">
        <v>8</v>
      </c>
      <c r="E34" s="9">
        <v>1964</v>
      </c>
      <c r="F34" s="7">
        <v>0</v>
      </c>
      <c r="G34" s="7">
        <v>0</v>
      </c>
      <c r="H34" s="7">
        <v>3800</v>
      </c>
      <c r="I34" s="7">
        <v>0</v>
      </c>
      <c r="J34" s="7">
        <v>0</v>
      </c>
      <c r="K34" s="8">
        <f t="shared" si="0"/>
        <v>3800</v>
      </c>
      <c r="L34" s="13">
        <v>2442.124</v>
      </c>
      <c r="M34" s="7"/>
    </row>
    <row r="35" spans="1:13" ht="12.75">
      <c r="A35" s="5" t="s">
        <v>155</v>
      </c>
      <c r="B35" s="5" t="s">
        <v>156</v>
      </c>
      <c r="C35" s="5" t="s">
        <v>157</v>
      </c>
      <c r="D35" s="5" t="s">
        <v>8</v>
      </c>
      <c r="E35" s="9">
        <v>1967</v>
      </c>
      <c r="F35" s="7">
        <v>0</v>
      </c>
      <c r="G35" s="7">
        <v>1680</v>
      </c>
      <c r="H35" s="7">
        <v>2668</v>
      </c>
      <c r="I35" s="7">
        <v>0</v>
      </c>
      <c r="J35" s="7">
        <v>937</v>
      </c>
      <c r="K35" s="8">
        <f t="shared" si="0"/>
        <v>5285</v>
      </c>
      <c r="L35" s="13">
        <v>2577.887</v>
      </c>
      <c r="M35" s="7"/>
    </row>
    <row r="36" spans="1:13" ht="12.75">
      <c r="A36" s="5" t="s">
        <v>84</v>
      </c>
      <c r="B36" s="5" t="s">
        <v>85</v>
      </c>
      <c r="C36" s="5" t="s">
        <v>86</v>
      </c>
      <c r="D36" s="5" t="s">
        <v>8</v>
      </c>
      <c r="E36" s="6" t="s">
        <v>87</v>
      </c>
      <c r="F36" s="7">
        <v>0</v>
      </c>
      <c r="G36" s="7">
        <v>0</v>
      </c>
      <c r="H36" s="7">
        <v>1085</v>
      </c>
      <c r="I36" s="7">
        <v>0</v>
      </c>
      <c r="J36" s="7">
        <v>0</v>
      </c>
      <c r="K36" s="8">
        <f t="shared" si="0"/>
        <v>1085</v>
      </c>
      <c r="L36" s="13">
        <v>802.13</v>
      </c>
      <c r="M36" s="7"/>
    </row>
    <row r="37" spans="1:13" ht="12.75">
      <c r="A37" s="5" t="s">
        <v>170</v>
      </c>
      <c r="B37" s="5" t="s">
        <v>171</v>
      </c>
      <c r="C37" s="5" t="s">
        <v>172</v>
      </c>
      <c r="D37" s="5" t="s">
        <v>8</v>
      </c>
      <c r="E37" s="9">
        <v>1960</v>
      </c>
      <c r="F37" s="7">
        <v>0</v>
      </c>
      <c r="G37" s="7">
        <v>0</v>
      </c>
      <c r="H37" s="7">
        <v>1349</v>
      </c>
      <c r="I37" s="7">
        <v>0</v>
      </c>
      <c r="J37" s="7">
        <v>0</v>
      </c>
      <c r="K37" s="8">
        <f t="shared" si="0"/>
        <v>1349</v>
      </c>
      <c r="L37" s="13">
        <v>458.68100000000004</v>
      </c>
      <c r="M37" s="7"/>
    </row>
    <row r="38" spans="1:13" ht="12.75">
      <c r="A38" s="5" t="s">
        <v>32</v>
      </c>
      <c r="B38" s="5" t="s">
        <v>33</v>
      </c>
      <c r="C38" s="5" t="s">
        <v>34</v>
      </c>
      <c r="D38" s="5" t="s">
        <v>8</v>
      </c>
      <c r="E38" s="6">
        <v>1986.2002</v>
      </c>
      <c r="F38" s="7">
        <v>0</v>
      </c>
      <c r="G38" s="7">
        <v>0</v>
      </c>
      <c r="H38" s="7">
        <v>1529</v>
      </c>
      <c r="I38" s="7">
        <v>0</v>
      </c>
      <c r="J38" s="7">
        <v>0</v>
      </c>
      <c r="K38" s="8">
        <f t="shared" si="0"/>
        <v>1529</v>
      </c>
      <c r="L38" s="13">
        <v>1968.43</v>
      </c>
      <c r="M38" s="7"/>
    </row>
    <row r="39" spans="1:13" ht="12.75">
      <c r="A39" s="5" t="s">
        <v>106</v>
      </c>
      <c r="B39" s="5" t="s">
        <v>107</v>
      </c>
      <c r="C39" s="5" t="s">
        <v>108</v>
      </c>
      <c r="D39" s="5" t="s">
        <v>8</v>
      </c>
      <c r="E39" s="6" t="s">
        <v>109</v>
      </c>
      <c r="F39" s="7">
        <v>0</v>
      </c>
      <c r="G39" s="7">
        <v>0</v>
      </c>
      <c r="H39" s="7">
        <v>2032</v>
      </c>
      <c r="I39" s="7">
        <v>0</v>
      </c>
      <c r="J39" s="7">
        <v>0</v>
      </c>
      <c r="K39" s="8">
        <f t="shared" si="0"/>
        <v>2032</v>
      </c>
      <c r="L39" s="13">
        <v>1706.9679999999998</v>
      </c>
      <c r="M39" s="7"/>
    </row>
    <row r="40" spans="1:13" ht="12.75">
      <c r="A40" s="5" t="s">
        <v>114</v>
      </c>
      <c r="B40" s="5" t="s">
        <v>115</v>
      </c>
      <c r="C40" s="5" t="s">
        <v>116</v>
      </c>
      <c r="D40" s="5" t="s">
        <v>8</v>
      </c>
      <c r="E40" s="6" t="s">
        <v>117</v>
      </c>
      <c r="F40" s="7">
        <v>0</v>
      </c>
      <c r="G40" s="7">
        <v>0</v>
      </c>
      <c r="H40" s="7">
        <v>895</v>
      </c>
      <c r="I40" s="7">
        <v>0</v>
      </c>
      <c r="J40" s="7">
        <v>0</v>
      </c>
      <c r="K40" s="8">
        <f t="shared" si="0"/>
        <v>895</v>
      </c>
      <c r="L40" s="13">
        <v>829.71</v>
      </c>
      <c r="M40" s="7"/>
    </row>
    <row r="41" spans="1:13" ht="12.75">
      <c r="A41" s="5" t="s">
        <v>69</v>
      </c>
      <c r="B41" s="5" t="s">
        <v>70</v>
      </c>
      <c r="C41" s="5" t="s">
        <v>71</v>
      </c>
      <c r="D41" s="5" t="s">
        <v>8</v>
      </c>
      <c r="E41" s="6" t="s">
        <v>72</v>
      </c>
      <c r="F41" s="7">
        <v>0</v>
      </c>
      <c r="G41" s="7">
        <v>0</v>
      </c>
      <c r="H41" s="7">
        <v>1548</v>
      </c>
      <c r="I41" s="7">
        <v>0</v>
      </c>
      <c r="J41" s="7">
        <v>0</v>
      </c>
      <c r="K41" s="8">
        <f t="shared" si="0"/>
        <v>1548</v>
      </c>
      <c r="L41" s="13">
        <v>2353.246</v>
      </c>
      <c r="M41" s="7"/>
    </row>
    <row r="42" spans="1:13" ht="12.75">
      <c r="A42" s="5" t="s">
        <v>102</v>
      </c>
      <c r="B42" s="5" t="s">
        <v>103</v>
      </c>
      <c r="C42" s="5" t="s">
        <v>104</v>
      </c>
      <c r="D42" s="5" t="s">
        <v>8</v>
      </c>
      <c r="E42" s="6" t="s">
        <v>105</v>
      </c>
      <c r="F42" s="7">
        <v>0</v>
      </c>
      <c r="G42" s="7">
        <v>0</v>
      </c>
      <c r="H42" s="7">
        <v>1925</v>
      </c>
      <c r="I42" s="7">
        <v>0</v>
      </c>
      <c r="J42" s="7">
        <v>0</v>
      </c>
      <c r="K42" s="8">
        <v>1925</v>
      </c>
      <c r="L42" s="13">
        <v>1058.5520000000001</v>
      </c>
      <c r="M42" s="7"/>
    </row>
    <row r="43" spans="1:13" ht="12.75">
      <c r="A43" s="5" t="s">
        <v>239</v>
      </c>
      <c r="B43" s="5" t="s">
        <v>173</v>
      </c>
      <c r="C43" s="5" t="s">
        <v>174</v>
      </c>
      <c r="D43" s="5" t="s">
        <v>8</v>
      </c>
      <c r="E43" s="9">
        <v>1976</v>
      </c>
      <c r="F43" s="7">
        <v>0</v>
      </c>
      <c r="G43" s="7">
        <v>0</v>
      </c>
      <c r="H43" s="7">
        <v>1237</v>
      </c>
      <c r="I43" s="7">
        <v>0</v>
      </c>
      <c r="J43" s="7">
        <v>0</v>
      </c>
      <c r="K43" s="8">
        <f t="shared" si="0"/>
        <v>1237</v>
      </c>
      <c r="L43" s="13">
        <v>1372.596</v>
      </c>
      <c r="M43" s="7"/>
    </row>
    <row r="44" spans="1:13" ht="12.75">
      <c r="A44" s="5" t="s">
        <v>73</v>
      </c>
      <c r="B44" s="5" t="s">
        <v>74</v>
      </c>
      <c r="C44" s="5" t="s">
        <v>75</v>
      </c>
      <c r="D44" s="5" t="s">
        <v>8</v>
      </c>
      <c r="E44" s="6" t="s">
        <v>76</v>
      </c>
      <c r="F44" s="7">
        <v>0</v>
      </c>
      <c r="G44" s="7">
        <v>0</v>
      </c>
      <c r="H44" s="7">
        <v>2451</v>
      </c>
      <c r="I44" s="7">
        <v>0</v>
      </c>
      <c r="J44" s="7">
        <v>0</v>
      </c>
      <c r="K44" s="8">
        <f t="shared" si="0"/>
        <v>2451</v>
      </c>
      <c r="L44" s="13">
        <v>2272.981</v>
      </c>
      <c r="M44" s="7"/>
    </row>
    <row r="45" spans="1:13" ht="12.75">
      <c r="A45" s="5" t="s">
        <v>26</v>
      </c>
      <c r="B45" s="5" t="s">
        <v>27</v>
      </c>
      <c r="C45" s="5" t="s">
        <v>28</v>
      </c>
      <c r="D45" s="5" t="s">
        <v>8</v>
      </c>
      <c r="E45" s="6" t="s">
        <v>241</v>
      </c>
      <c r="F45" s="7">
        <v>0</v>
      </c>
      <c r="G45" s="7">
        <v>0</v>
      </c>
      <c r="H45" s="7">
        <v>775</v>
      </c>
      <c r="I45" s="7">
        <v>0</v>
      </c>
      <c r="J45" s="7">
        <v>0</v>
      </c>
      <c r="K45" s="8">
        <f t="shared" si="0"/>
        <v>775</v>
      </c>
      <c r="L45" s="13">
        <v>546.4119999999999</v>
      </c>
      <c r="M45" s="7"/>
    </row>
    <row r="46" spans="1:13" ht="12.75">
      <c r="A46" s="5" t="s">
        <v>209</v>
      </c>
      <c r="B46" s="5" t="s">
        <v>210</v>
      </c>
      <c r="C46" s="5" t="s">
        <v>211</v>
      </c>
      <c r="D46" s="5" t="s">
        <v>8</v>
      </c>
      <c r="E46" s="6" t="s">
        <v>212</v>
      </c>
      <c r="F46" s="7">
        <v>1085</v>
      </c>
      <c r="G46" s="7">
        <v>553</v>
      </c>
      <c r="H46" s="7">
        <v>3170</v>
      </c>
      <c r="I46" s="7">
        <v>593</v>
      </c>
      <c r="J46" s="7">
        <v>0</v>
      </c>
      <c r="K46" s="8">
        <f t="shared" si="0"/>
        <v>5401</v>
      </c>
      <c r="L46" s="13">
        <v>3159.1710000000003</v>
      </c>
      <c r="M46" s="7"/>
    </row>
    <row r="47" spans="1:13" ht="12.75">
      <c r="A47" s="5" t="s">
        <v>88</v>
      </c>
      <c r="B47" s="5" t="s">
        <v>89</v>
      </c>
      <c r="C47" s="5" t="s">
        <v>90</v>
      </c>
      <c r="D47" s="5" t="s">
        <v>8</v>
      </c>
      <c r="E47" s="6" t="s">
        <v>25</v>
      </c>
      <c r="F47" s="7">
        <v>0</v>
      </c>
      <c r="G47" s="7">
        <v>0</v>
      </c>
      <c r="H47" s="7">
        <v>1817</v>
      </c>
      <c r="I47" s="7">
        <v>0</v>
      </c>
      <c r="J47" s="7">
        <v>0</v>
      </c>
      <c r="K47" s="8">
        <f t="shared" si="0"/>
        <v>1817</v>
      </c>
      <c r="L47" s="13">
        <v>1033.39</v>
      </c>
      <c r="M47" s="7"/>
    </row>
    <row r="48" spans="1:13" ht="12.75">
      <c r="A48" s="5" t="s">
        <v>175</v>
      </c>
      <c r="B48" s="5" t="s">
        <v>176</v>
      </c>
      <c r="C48" s="5" t="s">
        <v>21</v>
      </c>
      <c r="D48" s="5" t="s">
        <v>8</v>
      </c>
      <c r="E48" s="9">
        <v>1985</v>
      </c>
      <c r="F48" s="7">
        <v>0</v>
      </c>
      <c r="G48" s="7">
        <v>0</v>
      </c>
      <c r="H48" s="7">
        <v>2409</v>
      </c>
      <c r="I48" s="7">
        <v>0</v>
      </c>
      <c r="J48" s="7">
        <v>0</v>
      </c>
      <c r="K48" s="8">
        <f t="shared" si="0"/>
        <v>2409</v>
      </c>
      <c r="L48" s="13">
        <v>818.45</v>
      </c>
      <c r="M48" s="7"/>
    </row>
    <row r="49" spans="1:13" ht="12.75">
      <c r="A49" s="5" t="s">
        <v>126</v>
      </c>
      <c r="B49" s="5" t="s">
        <v>127</v>
      </c>
      <c r="C49" s="5" t="s">
        <v>128</v>
      </c>
      <c r="D49" s="5" t="s">
        <v>8</v>
      </c>
      <c r="E49" s="6" t="s">
        <v>129</v>
      </c>
      <c r="F49" s="7">
        <v>0</v>
      </c>
      <c r="G49" s="7">
        <v>0</v>
      </c>
      <c r="H49" s="7">
        <v>1888</v>
      </c>
      <c r="I49" s="7">
        <v>0</v>
      </c>
      <c r="J49" s="7">
        <v>0</v>
      </c>
      <c r="K49" s="8">
        <f t="shared" si="0"/>
        <v>1888</v>
      </c>
      <c r="L49" s="13">
        <v>2434.6730000000002</v>
      </c>
      <c r="M49" s="7"/>
    </row>
    <row r="50" spans="1:13" ht="12.75">
      <c r="A50" s="5" t="s">
        <v>19</v>
      </c>
      <c r="B50" s="5" t="s">
        <v>20</v>
      </c>
      <c r="C50" s="5" t="s">
        <v>21</v>
      </c>
      <c r="D50" s="5" t="s">
        <v>8</v>
      </c>
      <c r="E50" s="6">
        <v>1980</v>
      </c>
      <c r="F50" s="7">
        <v>0</v>
      </c>
      <c r="G50" s="7">
        <v>0</v>
      </c>
      <c r="H50" s="7">
        <v>700</v>
      </c>
      <c r="I50" s="7">
        <v>0</v>
      </c>
      <c r="J50" s="7">
        <v>0</v>
      </c>
      <c r="K50" s="8">
        <f t="shared" si="0"/>
        <v>700</v>
      </c>
      <c r="L50" s="13">
        <v>649.4979999999999</v>
      </c>
      <c r="M50" s="7"/>
    </row>
    <row r="51" spans="1:13" ht="12.75">
      <c r="A51" s="5" t="s">
        <v>178</v>
      </c>
      <c r="B51" s="5" t="s">
        <v>179</v>
      </c>
      <c r="C51" s="5" t="s">
        <v>100</v>
      </c>
      <c r="D51" s="5" t="s">
        <v>8</v>
      </c>
      <c r="E51" s="9" t="s">
        <v>180</v>
      </c>
      <c r="F51" s="7">
        <v>0</v>
      </c>
      <c r="G51" s="7">
        <v>0</v>
      </c>
      <c r="H51" s="7">
        <v>1935</v>
      </c>
      <c r="I51" s="7">
        <v>0</v>
      </c>
      <c r="J51" s="7">
        <v>0</v>
      </c>
      <c r="K51" s="8">
        <f t="shared" si="0"/>
        <v>1935</v>
      </c>
      <c r="L51" s="13">
        <v>1556.3</v>
      </c>
      <c r="M51" s="7"/>
    </row>
    <row r="52" spans="1:13" ht="12.75">
      <c r="A52" s="5" t="s">
        <v>110</v>
      </c>
      <c r="B52" s="5" t="s">
        <v>111</v>
      </c>
      <c r="C52" s="5" t="s">
        <v>112</v>
      </c>
      <c r="D52" s="5" t="s">
        <v>8</v>
      </c>
      <c r="E52" s="6" t="s">
        <v>113</v>
      </c>
      <c r="F52" s="7">
        <v>0</v>
      </c>
      <c r="G52" s="7">
        <v>0</v>
      </c>
      <c r="H52" s="7">
        <v>1354</v>
      </c>
      <c r="I52" s="7">
        <v>0</v>
      </c>
      <c r="J52" s="7">
        <v>0</v>
      </c>
      <c r="K52" s="8">
        <f t="shared" si="0"/>
        <v>1354</v>
      </c>
      <c r="L52" s="13">
        <v>1932.96</v>
      </c>
      <c r="M52" s="7"/>
    </row>
    <row r="53" spans="1:13" ht="12.75">
      <c r="A53" s="5" t="s">
        <v>177</v>
      </c>
      <c r="B53" s="5" t="s">
        <v>25</v>
      </c>
      <c r="C53" s="5" t="s">
        <v>138</v>
      </c>
      <c r="D53" s="5" t="s">
        <v>8</v>
      </c>
      <c r="E53" s="9">
        <v>1965</v>
      </c>
      <c r="F53" s="7">
        <v>0</v>
      </c>
      <c r="G53" s="7">
        <v>0</v>
      </c>
      <c r="H53" s="7">
        <v>5380</v>
      </c>
      <c r="I53" s="7">
        <v>0</v>
      </c>
      <c r="J53" s="7">
        <v>184</v>
      </c>
      <c r="K53" s="8">
        <f t="shared" si="0"/>
        <v>5564</v>
      </c>
      <c r="L53" s="13">
        <v>5288.071000000001</v>
      </c>
      <c r="M53" s="7"/>
    </row>
    <row r="54" spans="1:13" ht="12.75">
      <c r="A54" s="5" t="s">
        <v>224</v>
      </c>
      <c r="B54" s="5" t="s">
        <v>225</v>
      </c>
      <c r="C54" s="5" t="s">
        <v>71</v>
      </c>
      <c r="D54" s="5" t="s">
        <v>8</v>
      </c>
      <c r="E54" s="9">
        <v>1990</v>
      </c>
      <c r="F54" s="7">
        <v>0</v>
      </c>
      <c r="G54" s="7">
        <v>1735</v>
      </c>
      <c r="H54" s="7">
        <v>0</v>
      </c>
      <c r="I54" s="7">
        <v>633</v>
      </c>
      <c r="J54" s="7">
        <v>0</v>
      </c>
      <c r="K54" s="8">
        <f t="shared" si="0"/>
        <v>2368</v>
      </c>
      <c r="L54" s="13">
        <v>2650.007</v>
      </c>
      <c r="M54" s="7"/>
    </row>
    <row r="55" spans="1:13" ht="12.75">
      <c r="A55" s="5" t="s">
        <v>184</v>
      </c>
      <c r="B55" s="5" t="s">
        <v>185</v>
      </c>
      <c r="C55" s="5" t="s">
        <v>186</v>
      </c>
      <c r="D55" s="5" t="s">
        <v>8</v>
      </c>
      <c r="E55" s="9">
        <v>1963</v>
      </c>
      <c r="F55" s="7">
        <v>0</v>
      </c>
      <c r="G55" s="7">
        <v>0</v>
      </c>
      <c r="H55" s="7">
        <v>924</v>
      </c>
      <c r="I55" s="7">
        <v>0</v>
      </c>
      <c r="J55" s="7">
        <v>0</v>
      </c>
      <c r="K55" s="8">
        <f t="shared" si="0"/>
        <v>924</v>
      </c>
      <c r="L55" s="13">
        <v>351.7</v>
      </c>
      <c r="M55" s="7"/>
    </row>
    <row r="56" spans="1:13" ht="12.75">
      <c r="A56" s="5" t="s">
        <v>187</v>
      </c>
      <c r="B56" s="5" t="s">
        <v>25</v>
      </c>
      <c r="C56" s="5" t="s">
        <v>174</v>
      </c>
      <c r="D56" s="5" t="s">
        <v>8</v>
      </c>
      <c r="E56" s="9">
        <v>1976</v>
      </c>
      <c r="F56" s="7">
        <v>0</v>
      </c>
      <c r="G56" s="7">
        <v>0</v>
      </c>
      <c r="H56" s="7">
        <v>1501</v>
      </c>
      <c r="I56" s="7">
        <v>0</v>
      </c>
      <c r="J56" s="7">
        <v>0</v>
      </c>
      <c r="K56" s="8">
        <f t="shared" si="0"/>
        <v>1501</v>
      </c>
      <c r="L56" s="13">
        <v>1548.348</v>
      </c>
      <c r="M56" s="7"/>
    </row>
    <row r="57" spans="1:13" ht="12.75">
      <c r="A57" s="5" t="s">
        <v>77</v>
      </c>
      <c r="B57" s="5" t="s">
        <v>78</v>
      </c>
      <c r="C57" s="5" t="s">
        <v>75</v>
      </c>
      <c r="D57" s="5" t="s">
        <v>8</v>
      </c>
      <c r="E57" s="6" t="s">
        <v>79</v>
      </c>
      <c r="F57" s="7">
        <v>0</v>
      </c>
      <c r="G57" s="7">
        <v>0</v>
      </c>
      <c r="H57" s="7">
        <v>1051</v>
      </c>
      <c r="I57" s="7">
        <v>0</v>
      </c>
      <c r="J57" s="7">
        <v>0</v>
      </c>
      <c r="K57" s="8">
        <f t="shared" si="0"/>
        <v>1051</v>
      </c>
      <c r="L57" s="13">
        <v>1203.653</v>
      </c>
      <c r="M57" s="7"/>
    </row>
    <row r="58" spans="1:13" ht="12.75">
      <c r="A58" s="5" t="s">
        <v>35</v>
      </c>
      <c r="B58" s="5" t="s">
        <v>36</v>
      </c>
      <c r="C58" s="5" t="s">
        <v>34</v>
      </c>
      <c r="D58" s="5" t="s">
        <v>8</v>
      </c>
      <c r="E58" s="6">
        <v>1974.1998</v>
      </c>
      <c r="F58" s="7">
        <v>0</v>
      </c>
      <c r="G58" s="7">
        <v>0</v>
      </c>
      <c r="H58" s="7">
        <v>1698</v>
      </c>
      <c r="I58" s="7">
        <v>0</v>
      </c>
      <c r="J58" s="7">
        <v>0</v>
      </c>
      <c r="K58" s="8">
        <f t="shared" si="0"/>
        <v>1698</v>
      </c>
      <c r="L58" s="13">
        <v>1531.616</v>
      </c>
      <c r="M58" s="7"/>
    </row>
    <row r="59" spans="1:13" ht="12.75">
      <c r="A59" s="5" t="s">
        <v>222</v>
      </c>
      <c r="B59" s="5" t="s">
        <v>223</v>
      </c>
      <c r="C59" s="5" t="s">
        <v>55</v>
      </c>
      <c r="D59" s="5" t="s">
        <v>8</v>
      </c>
      <c r="E59" s="9">
        <v>1990</v>
      </c>
      <c r="F59" s="7">
        <v>0</v>
      </c>
      <c r="G59" s="7">
        <v>848</v>
      </c>
      <c r="H59" s="7">
        <v>255</v>
      </c>
      <c r="I59" s="7">
        <v>342</v>
      </c>
      <c r="J59" s="7">
        <v>0</v>
      </c>
      <c r="K59" s="8">
        <f t="shared" si="0"/>
        <v>1445</v>
      </c>
      <c r="L59" s="13">
        <v>668.84</v>
      </c>
      <c r="M59" s="7"/>
    </row>
    <row r="60" spans="1:13" ht="12.75">
      <c r="A60" s="5" t="s">
        <v>61</v>
      </c>
      <c r="B60" s="5" t="s">
        <v>62</v>
      </c>
      <c r="C60" s="5" t="s">
        <v>63</v>
      </c>
      <c r="D60" s="5" t="s">
        <v>8</v>
      </c>
      <c r="E60" s="6" t="s">
        <v>64</v>
      </c>
      <c r="F60" s="7">
        <v>0</v>
      </c>
      <c r="G60" s="7">
        <v>0</v>
      </c>
      <c r="H60" s="7">
        <v>922</v>
      </c>
      <c r="I60" s="7">
        <v>0</v>
      </c>
      <c r="J60" s="7">
        <v>0</v>
      </c>
      <c r="K60" s="8">
        <f t="shared" si="0"/>
        <v>922</v>
      </c>
      <c r="L60" s="13">
        <v>1227.97</v>
      </c>
      <c r="M60" s="7"/>
    </row>
    <row r="61" spans="1:13" ht="12.75">
      <c r="A61" s="5" t="s">
        <v>37</v>
      </c>
      <c r="B61" s="5" t="s">
        <v>38</v>
      </c>
      <c r="C61" s="5" t="s">
        <v>39</v>
      </c>
      <c r="D61" s="5" t="s">
        <v>8</v>
      </c>
      <c r="E61" s="6" t="s">
        <v>40</v>
      </c>
      <c r="F61" s="7">
        <v>0</v>
      </c>
      <c r="G61" s="7">
        <v>0</v>
      </c>
      <c r="H61" s="7">
        <v>4277</v>
      </c>
      <c r="I61" s="7">
        <v>0</v>
      </c>
      <c r="J61" s="7">
        <v>0</v>
      </c>
      <c r="K61" s="8">
        <f t="shared" si="0"/>
        <v>4277</v>
      </c>
      <c r="L61" s="13">
        <v>4064.664</v>
      </c>
      <c r="M61" s="7"/>
    </row>
    <row r="62" spans="1:13" ht="12.75">
      <c r="A62" s="5" t="s">
        <v>181</v>
      </c>
      <c r="B62" s="5" t="s">
        <v>182</v>
      </c>
      <c r="C62" s="5" t="s">
        <v>183</v>
      </c>
      <c r="D62" s="5" t="s">
        <v>8</v>
      </c>
      <c r="E62" s="9">
        <v>1974</v>
      </c>
      <c r="F62" s="7">
        <v>0</v>
      </c>
      <c r="G62" s="7">
        <v>0</v>
      </c>
      <c r="H62" s="7">
        <v>4840</v>
      </c>
      <c r="I62" s="7">
        <v>0</v>
      </c>
      <c r="J62" s="7">
        <v>0</v>
      </c>
      <c r="K62" s="8">
        <f t="shared" si="0"/>
        <v>4840</v>
      </c>
      <c r="L62" s="13">
        <v>3230</v>
      </c>
      <c r="M62" s="7"/>
    </row>
    <row r="63" spans="1:13" ht="12.75">
      <c r="A63" s="5" t="s">
        <v>65</v>
      </c>
      <c r="B63" s="5" t="s">
        <v>66</v>
      </c>
      <c r="C63" s="5" t="s">
        <v>67</v>
      </c>
      <c r="D63" s="5" t="s">
        <v>8</v>
      </c>
      <c r="E63" s="6" t="s">
        <v>68</v>
      </c>
      <c r="F63" s="7">
        <v>0</v>
      </c>
      <c r="G63" s="7">
        <v>0</v>
      </c>
      <c r="H63" s="7">
        <v>4739</v>
      </c>
      <c r="I63" s="7">
        <v>0</v>
      </c>
      <c r="J63" s="7">
        <v>0</v>
      </c>
      <c r="K63" s="8">
        <f t="shared" si="0"/>
        <v>4739</v>
      </c>
      <c r="L63" s="13">
        <v>4866.573</v>
      </c>
      <c r="M63" s="7"/>
    </row>
    <row r="64" spans="1:13" ht="12.75">
      <c r="A64" s="5" t="s">
        <v>57</v>
      </c>
      <c r="B64" s="5" t="s">
        <v>58</v>
      </c>
      <c r="C64" s="5" t="s">
        <v>59</v>
      </c>
      <c r="D64" s="5" t="s">
        <v>8</v>
      </c>
      <c r="E64" s="6" t="s">
        <v>60</v>
      </c>
      <c r="F64" s="7">
        <v>0</v>
      </c>
      <c r="G64" s="7">
        <v>0</v>
      </c>
      <c r="H64" s="7">
        <v>2102</v>
      </c>
      <c r="I64" s="7">
        <v>0</v>
      </c>
      <c r="J64" s="7">
        <v>0</v>
      </c>
      <c r="K64" s="8">
        <f t="shared" si="0"/>
        <v>2102</v>
      </c>
      <c r="L64" s="13">
        <v>2036.67</v>
      </c>
      <c r="M64" s="7"/>
    </row>
    <row r="65" spans="1:13" ht="12.75">
      <c r="A65" s="5" t="s">
        <v>188</v>
      </c>
      <c r="B65" s="5" t="s">
        <v>189</v>
      </c>
      <c r="C65" s="5" t="s">
        <v>183</v>
      </c>
      <c r="D65" s="5" t="s">
        <v>8</v>
      </c>
      <c r="E65" s="9" t="s">
        <v>190</v>
      </c>
      <c r="F65" s="7">
        <v>0</v>
      </c>
      <c r="G65" s="7">
        <v>0</v>
      </c>
      <c r="H65" s="7">
        <v>1982</v>
      </c>
      <c r="I65" s="7">
        <v>0</v>
      </c>
      <c r="J65" s="7">
        <v>0</v>
      </c>
      <c r="K65" s="8">
        <f t="shared" si="0"/>
        <v>1982</v>
      </c>
      <c r="L65" s="13">
        <v>1497.82</v>
      </c>
      <c r="M65" s="7"/>
    </row>
    <row r="66" spans="1:13" ht="12.75">
      <c r="A66" s="5" t="s">
        <v>228</v>
      </c>
      <c r="B66" s="5" t="s">
        <v>229</v>
      </c>
      <c r="C66" s="5" t="s">
        <v>75</v>
      </c>
      <c r="D66" s="5" t="s">
        <v>8</v>
      </c>
      <c r="E66" s="9">
        <v>1990</v>
      </c>
      <c r="F66" s="7">
        <v>0</v>
      </c>
      <c r="G66" s="7">
        <v>2021</v>
      </c>
      <c r="H66" s="7">
        <v>10</v>
      </c>
      <c r="I66" s="7">
        <v>541</v>
      </c>
      <c r="J66" s="7">
        <v>0</v>
      </c>
      <c r="K66" s="8">
        <f t="shared" si="0"/>
        <v>2572</v>
      </c>
      <c r="L66" s="13">
        <v>2321.112</v>
      </c>
      <c r="M66" s="7"/>
    </row>
    <row r="67" spans="1:13" ht="12.75">
      <c r="A67" s="5" t="s">
        <v>235</v>
      </c>
      <c r="B67" s="5" t="s">
        <v>236</v>
      </c>
      <c r="C67" s="5" t="s">
        <v>237</v>
      </c>
      <c r="D67" s="5" t="s">
        <v>8</v>
      </c>
      <c r="E67" s="9">
        <v>1929</v>
      </c>
      <c r="F67" s="7">
        <v>0</v>
      </c>
      <c r="G67" s="7">
        <v>314</v>
      </c>
      <c r="H67" s="7">
        <v>318</v>
      </c>
      <c r="I67" s="7">
        <v>61</v>
      </c>
      <c r="J67" s="7">
        <v>0</v>
      </c>
      <c r="K67" s="8">
        <f t="shared" si="0"/>
        <v>693</v>
      </c>
      <c r="L67" s="13">
        <v>486.2</v>
      </c>
      <c r="M67" s="7"/>
    </row>
    <row r="68" spans="1:13" ht="12.75">
      <c r="A68" s="5" t="s">
        <v>191</v>
      </c>
      <c r="B68" s="5" t="s">
        <v>192</v>
      </c>
      <c r="C68" s="5" t="s">
        <v>193</v>
      </c>
      <c r="D68" s="5" t="s">
        <v>8</v>
      </c>
      <c r="E68" s="9">
        <v>1975</v>
      </c>
      <c r="F68" s="7">
        <v>0</v>
      </c>
      <c r="G68" s="7">
        <v>0</v>
      </c>
      <c r="H68" s="7">
        <v>924</v>
      </c>
      <c r="I68" s="7">
        <v>0</v>
      </c>
      <c r="J68" s="7">
        <v>0</v>
      </c>
      <c r="K68" s="8">
        <f t="shared" si="0"/>
        <v>924</v>
      </c>
      <c r="L68" s="13">
        <v>463.865</v>
      </c>
      <c r="M68" s="7"/>
    </row>
    <row r="69" spans="1:13" ht="12.75">
      <c r="A69" s="5" t="s">
        <v>95</v>
      </c>
      <c r="B69" s="5" t="s">
        <v>96</v>
      </c>
      <c r="C69" s="5" t="s">
        <v>93</v>
      </c>
      <c r="D69" s="5" t="s">
        <v>8</v>
      </c>
      <c r="E69" s="6" t="s">
        <v>97</v>
      </c>
      <c r="F69" s="7">
        <v>0</v>
      </c>
      <c r="G69" s="7">
        <v>0</v>
      </c>
      <c r="H69" s="7">
        <v>2912</v>
      </c>
      <c r="I69" s="7">
        <v>0</v>
      </c>
      <c r="J69" s="7">
        <v>0</v>
      </c>
      <c r="K69" s="8">
        <f t="shared" si="0"/>
        <v>2912</v>
      </c>
      <c r="L69" s="13">
        <v>3010.87</v>
      </c>
      <c r="M69" s="7"/>
    </row>
    <row r="70" spans="1:13" ht="12.75">
      <c r="A70" s="5" t="s">
        <v>16</v>
      </c>
      <c r="B70" s="5" t="s">
        <v>17</v>
      </c>
      <c r="C70" s="5" t="s">
        <v>18</v>
      </c>
      <c r="D70" s="5" t="s">
        <v>8</v>
      </c>
      <c r="E70" s="6">
        <v>1972</v>
      </c>
      <c r="F70" s="7">
        <v>0</v>
      </c>
      <c r="G70" s="7">
        <v>0</v>
      </c>
      <c r="H70" s="7">
        <v>1523</v>
      </c>
      <c r="I70" s="7">
        <v>0</v>
      </c>
      <c r="J70" s="7">
        <v>0</v>
      </c>
      <c r="K70" s="8">
        <f t="shared" si="0"/>
        <v>1523</v>
      </c>
      <c r="L70" s="13">
        <v>1559.628</v>
      </c>
      <c r="M70" s="7"/>
    </row>
    <row r="71" spans="1:13" ht="12.75">
      <c r="A71" s="5" t="s">
        <v>230</v>
      </c>
      <c r="B71" s="5" t="s">
        <v>231</v>
      </c>
      <c r="C71" s="5" t="s">
        <v>208</v>
      </c>
      <c r="D71" s="5" t="s">
        <v>8</v>
      </c>
      <c r="E71" s="9">
        <v>1991</v>
      </c>
      <c r="F71" s="7">
        <v>0</v>
      </c>
      <c r="G71" s="7">
        <v>753</v>
      </c>
      <c r="H71" s="7">
        <v>163</v>
      </c>
      <c r="I71" s="7">
        <v>316</v>
      </c>
      <c r="J71" s="7">
        <v>0</v>
      </c>
      <c r="K71" s="8">
        <f t="shared" si="0"/>
        <v>1232</v>
      </c>
      <c r="L71" s="13">
        <v>1390.375</v>
      </c>
      <c r="M71" s="7"/>
    </row>
    <row r="72" spans="1:13" ht="12.75">
      <c r="A72" s="5" t="s">
        <v>226</v>
      </c>
      <c r="B72" s="5" t="s">
        <v>227</v>
      </c>
      <c r="C72" s="5" t="s">
        <v>183</v>
      </c>
      <c r="D72" s="5" t="s">
        <v>8</v>
      </c>
      <c r="E72" s="9">
        <v>1990</v>
      </c>
      <c r="F72" s="7">
        <v>0</v>
      </c>
      <c r="G72" s="7">
        <v>912</v>
      </c>
      <c r="H72" s="7">
        <v>608</v>
      </c>
      <c r="I72" s="7">
        <v>1911</v>
      </c>
      <c r="J72" s="7">
        <v>0</v>
      </c>
      <c r="K72" s="8">
        <f t="shared" si="0"/>
        <v>3431</v>
      </c>
      <c r="L72" s="13">
        <v>1976.524</v>
      </c>
      <c r="M72" s="7"/>
    </row>
    <row r="73" spans="1:13" ht="12.75">
      <c r="A73" s="5" t="s">
        <v>197</v>
      </c>
      <c r="B73" s="5" t="s">
        <v>198</v>
      </c>
      <c r="C73" s="5" t="s">
        <v>172</v>
      </c>
      <c r="D73" s="5" t="s">
        <v>8</v>
      </c>
      <c r="E73" s="9" t="s">
        <v>199</v>
      </c>
      <c r="F73" s="7">
        <v>0</v>
      </c>
      <c r="G73" s="7">
        <v>0</v>
      </c>
      <c r="H73" s="7">
        <v>2555</v>
      </c>
      <c r="I73" s="7">
        <v>0</v>
      </c>
      <c r="J73" s="7">
        <v>0</v>
      </c>
      <c r="K73" s="8">
        <f t="shared" si="0"/>
        <v>2555</v>
      </c>
      <c r="L73" s="13">
        <v>2263.16</v>
      </c>
      <c r="M73" s="7"/>
    </row>
    <row r="74" spans="1:13" ht="12.75">
      <c r="A74" s="5" t="s">
        <v>213</v>
      </c>
      <c r="B74" s="5" t="s">
        <v>214</v>
      </c>
      <c r="C74" s="5" t="s">
        <v>215</v>
      </c>
      <c r="D74" s="5" t="s">
        <v>8</v>
      </c>
      <c r="E74" s="9">
        <v>1997</v>
      </c>
      <c r="F74" s="7">
        <v>0</v>
      </c>
      <c r="G74" s="7">
        <v>1925</v>
      </c>
      <c r="H74" s="7">
        <v>200</v>
      </c>
      <c r="I74" s="7">
        <v>795</v>
      </c>
      <c r="J74" s="7">
        <v>0</v>
      </c>
      <c r="K74" s="8">
        <f t="shared" si="0"/>
        <v>2920</v>
      </c>
      <c r="L74" s="13">
        <v>5774.024</v>
      </c>
      <c r="M74" s="7"/>
    </row>
    <row r="75" spans="1:13" ht="12.75">
      <c r="A75" s="5" t="s">
        <v>118</v>
      </c>
      <c r="B75" s="5" t="s">
        <v>119</v>
      </c>
      <c r="C75" s="5" t="s">
        <v>120</v>
      </c>
      <c r="D75" s="5" t="s">
        <v>8</v>
      </c>
      <c r="E75" s="6" t="s">
        <v>121</v>
      </c>
      <c r="F75" s="7">
        <v>0</v>
      </c>
      <c r="G75" s="7">
        <v>0</v>
      </c>
      <c r="H75" s="7">
        <v>2192</v>
      </c>
      <c r="I75" s="7">
        <v>0</v>
      </c>
      <c r="J75" s="7">
        <v>0</v>
      </c>
      <c r="K75" s="8">
        <f t="shared" si="0"/>
        <v>2192</v>
      </c>
      <c r="L75" s="13">
        <v>1606.726</v>
      </c>
      <c r="M75" s="7"/>
    </row>
    <row r="76" spans="1:13" ht="12.75">
      <c r="A76" s="5" t="s">
        <v>200</v>
      </c>
      <c r="B76" s="5" t="s">
        <v>201</v>
      </c>
      <c r="C76" s="5" t="s">
        <v>202</v>
      </c>
      <c r="D76" s="5" t="s">
        <v>8</v>
      </c>
      <c r="E76" s="9">
        <v>1965</v>
      </c>
      <c r="F76" s="7">
        <v>0</v>
      </c>
      <c r="G76" s="7">
        <v>0</v>
      </c>
      <c r="H76" s="7">
        <v>5136</v>
      </c>
      <c r="I76" s="7">
        <v>0</v>
      </c>
      <c r="J76" s="7">
        <v>0</v>
      </c>
      <c r="K76" s="8">
        <f aca="true" t="shared" si="1" ref="K76:K81">SUM(F76:J76)</f>
        <v>5136</v>
      </c>
      <c r="L76" s="13">
        <v>5022.077</v>
      </c>
      <c r="M76" s="7"/>
    </row>
    <row r="77" spans="1:13" ht="12.75">
      <c r="A77" s="5" t="s">
        <v>194</v>
      </c>
      <c r="B77" s="5" t="s">
        <v>195</v>
      </c>
      <c r="C77" s="5" t="s">
        <v>59</v>
      </c>
      <c r="D77" s="5" t="s">
        <v>8</v>
      </c>
      <c r="E77" s="9" t="s">
        <v>196</v>
      </c>
      <c r="F77" s="7">
        <v>0</v>
      </c>
      <c r="G77" s="7">
        <v>0</v>
      </c>
      <c r="H77" s="7">
        <v>1145</v>
      </c>
      <c r="I77" s="7">
        <v>0</v>
      </c>
      <c r="J77" s="7">
        <v>0</v>
      </c>
      <c r="K77" s="8">
        <f t="shared" si="1"/>
        <v>1145</v>
      </c>
      <c r="L77" s="13">
        <v>992.17</v>
      </c>
      <c r="M77" s="7"/>
    </row>
    <row r="78" spans="1:13" ht="12.75">
      <c r="A78" s="5" t="s">
        <v>45</v>
      </c>
      <c r="B78" s="5" t="s">
        <v>46</v>
      </c>
      <c r="C78" s="5" t="s">
        <v>47</v>
      </c>
      <c r="D78" s="5" t="s">
        <v>8</v>
      </c>
      <c r="E78" s="6" t="s">
        <v>48</v>
      </c>
      <c r="F78" s="7">
        <v>0</v>
      </c>
      <c r="G78" s="7">
        <v>0</v>
      </c>
      <c r="H78" s="7">
        <v>3760</v>
      </c>
      <c r="I78" s="7">
        <v>0</v>
      </c>
      <c r="J78" s="7">
        <v>0</v>
      </c>
      <c r="K78" s="8">
        <f t="shared" si="1"/>
        <v>3760</v>
      </c>
      <c r="L78" s="13">
        <v>3377.694</v>
      </c>
      <c r="M78" s="7"/>
    </row>
    <row r="79" spans="1:13" ht="12.75">
      <c r="A79" s="5" t="s">
        <v>203</v>
      </c>
      <c r="B79" s="5" t="s">
        <v>204</v>
      </c>
      <c r="C79" s="5" t="s">
        <v>205</v>
      </c>
      <c r="D79" s="5" t="s">
        <v>8</v>
      </c>
      <c r="E79" s="9">
        <v>1976</v>
      </c>
      <c r="F79" s="7">
        <v>0</v>
      </c>
      <c r="G79" s="7">
        <v>60</v>
      </c>
      <c r="H79" s="7">
        <v>4546</v>
      </c>
      <c r="I79" s="7">
        <v>0</v>
      </c>
      <c r="J79" s="7">
        <v>643</v>
      </c>
      <c r="K79" s="8">
        <f t="shared" si="1"/>
        <v>5249</v>
      </c>
      <c r="L79" s="13">
        <v>5537.848000000001</v>
      </c>
      <c r="M79" s="7"/>
    </row>
    <row r="80" spans="1:13" ht="12.75">
      <c r="A80" s="5" t="s">
        <v>80</v>
      </c>
      <c r="B80" s="5" t="s">
        <v>81</v>
      </c>
      <c r="C80" s="5" t="s">
        <v>82</v>
      </c>
      <c r="D80" s="5" t="s">
        <v>8</v>
      </c>
      <c r="E80" s="6" t="s">
        <v>83</v>
      </c>
      <c r="F80" s="7">
        <v>0</v>
      </c>
      <c r="G80" s="7">
        <v>0</v>
      </c>
      <c r="H80" s="7">
        <v>1879</v>
      </c>
      <c r="I80" s="7">
        <v>0</v>
      </c>
      <c r="J80" s="7">
        <v>0</v>
      </c>
      <c r="K80" s="8">
        <f t="shared" si="1"/>
        <v>1879</v>
      </c>
      <c r="L80" s="13">
        <v>1682.05</v>
      </c>
      <c r="M80" s="7"/>
    </row>
    <row r="81" spans="1:13" ht="12.75">
      <c r="A81" s="5" t="s">
        <v>49</v>
      </c>
      <c r="B81" s="5" t="s">
        <v>50</v>
      </c>
      <c r="C81" s="5" t="s">
        <v>51</v>
      </c>
      <c r="D81" s="5" t="s">
        <v>8</v>
      </c>
      <c r="E81" s="6" t="s">
        <v>52</v>
      </c>
      <c r="F81" s="7">
        <v>0</v>
      </c>
      <c r="G81" s="7">
        <v>0</v>
      </c>
      <c r="H81" s="7">
        <v>1031</v>
      </c>
      <c r="I81" s="7">
        <v>0</v>
      </c>
      <c r="J81" s="7">
        <v>0</v>
      </c>
      <c r="K81" s="8">
        <f t="shared" si="1"/>
        <v>1031</v>
      </c>
      <c r="L81" s="13">
        <v>850.753</v>
      </c>
      <c r="M81" s="7"/>
    </row>
    <row r="82" spans="1:12" ht="12.75">
      <c r="A82" s="10" t="s">
        <v>238</v>
      </c>
      <c r="B82" s="11"/>
      <c r="C82" s="11"/>
      <c r="D82" s="11"/>
      <c r="E82" s="11"/>
      <c r="F82" s="12">
        <f aca="true" t="shared" si="2" ref="F82:L82">SUM(F11:F81)</f>
        <v>1470</v>
      </c>
      <c r="G82" s="12">
        <f t="shared" si="2"/>
        <v>15067</v>
      </c>
      <c r="H82" s="12">
        <f t="shared" si="2"/>
        <v>156894</v>
      </c>
      <c r="I82" s="12">
        <f t="shared" si="2"/>
        <v>10520</v>
      </c>
      <c r="J82" s="12">
        <f t="shared" si="2"/>
        <v>1764</v>
      </c>
      <c r="K82" s="12">
        <f t="shared" si="2"/>
        <v>185715</v>
      </c>
      <c r="L82" s="12">
        <f t="shared" si="2"/>
        <v>162275.34299999996</v>
      </c>
    </row>
  </sheetData>
  <sheetProtection/>
  <autoFilter ref="A10:L10"/>
  <mergeCells count="2">
    <mergeCell ref="A9:E9"/>
    <mergeCell ref="F9:K9"/>
  </mergeCells>
  <printOptions/>
  <pageMargins left="0.69" right="0.19" top="0.2" bottom="0.35" header="0.5" footer="0.5"/>
  <pageSetup fitToHeight="1" fitToWidth="1" horizontalDpi="600" verticalDpi="600" orientation="portrait" paperSize="9" scale="54" r:id="rId2"/>
  <headerFooter alignWithMargins="0">
    <oddFooter>&amp;R&amp;G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Ryhle</dc:creator>
  <cp:keywords/>
  <dc:description/>
  <cp:lastModifiedBy>Helena Ryhle</cp:lastModifiedBy>
  <cp:lastPrinted>2006-01-19T10:12:57Z</cp:lastPrinted>
  <dcterms:created xsi:type="dcterms:W3CDTF">2005-10-18T13:08:09Z</dcterms:created>
  <dcterms:modified xsi:type="dcterms:W3CDTF">2006-01-20T09:28:52Z</dcterms:modified>
  <cp:category/>
  <cp:version/>
  <cp:contentType/>
  <cp:contentStatus/>
</cp:coreProperties>
</file>