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45" windowWidth="12510" windowHeight="5865" tabRatio="790"/>
  </bookViews>
  <sheets>
    <sheet name="Index" sheetId="10551" r:id="rId1"/>
    <sheet name="Operational data" sheetId="10564" r:id="rId2"/>
    <sheet name="Quarterly information" sheetId="1" r:id="rId3"/>
    <sheet name="Net sales" sheetId="10554" r:id="rId4"/>
    <sheet name="External Net Sales" sheetId="10563" r:id="rId5"/>
    <sheet name="Operating expenses" sheetId="10548" r:id="rId6"/>
    <sheet name="EBITDA" sheetId="10556" r:id="rId7"/>
    <sheet name="EBITDA excl non-recurring i" sheetId="10557" r:id="rId8"/>
    <sheet name="EBITDA marg (%)" sheetId="10547" r:id="rId9"/>
    <sheet name="Depreciation, amortization" sheetId="10558" r:id="rId10"/>
    <sheet name="Income from associatedCompanies" sheetId="10550" r:id="rId11"/>
    <sheet name="Operating income" sheetId="10559" r:id="rId12"/>
    <sheet name="Operating inc. excl non-rec" sheetId="10560" r:id="rId13"/>
    <sheet name="Non-controlling interests" sheetId="10549" r:id="rId14"/>
    <sheet name="Capital expenditures" sheetId="10561" r:id="rId15"/>
    <sheet name="Cash Flow" sheetId="10552" r:id="rId16"/>
    <sheet name="Number of empl" sheetId="10562" r:id="rId17"/>
  </sheets>
  <definedNames>
    <definedName name="EssLatest" localSheetId="14">"P01"</definedName>
    <definedName name="EssOptions" localSheetId="14">"A1100000000011000000001100020_01000"</definedName>
    <definedName name="_xlnm.Print_Area" localSheetId="14">'Capital expenditures'!$A$2:$N$22</definedName>
    <definedName name="_xlnm.Print_Area" localSheetId="15">'Cash Flow'!$A$2:$N$21</definedName>
    <definedName name="_xlnm.Print_Area" localSheetId="9">'Depreciation, amortization'!$A$2:$N$13</definedName>
    <definedName name="_xlnm.Print_Area" localSheetId="6">EBITDA!$A$2:$N$35</definedName>
    <definedName name="_xlnm.Print_Area" localSheetId="7">'EBITDA excl non-recurring i'!$A$2:$N$35</definedName>
    <definedName name="_xlnm.Print_Area" localSheetId="8">'EBITDA marg (%)'!$A$2:$N$36</definedName>
    <definedName name="_xlnm.Print_Area" localSheetId="4">'External Net Sales'!$A$2:$P$62</definedName>
    <definedName name="_xlnm.Print_Area" localSheetId="3">'Net sales'!$A$1:$N$38</definedName>
    <definedName name="_xlnm.Print_Area" localSheetId="16">'Number of empl'!$A$2:$N$30</definedName>
    <definedName name="_xlnm.Print_Area" localSheetId="5">'Operating expenses'!$A$2:$N$25</definedName>
    <definedName name="_xlnm.Print_Area" localSheetId="12">'Operating inc. excl non-rec'!$A$2:$N$13</definedName>
    <definedName name="_xlnm.Print_Area" localSheetId="11">'Operating income'!$A$2:$N$13</definedName>
    <definedName name="_xlnm.Print_Area" localSheetId="1">'Operational data'!$A$2:$N$169</definedName>
    <definedName name="_xlnm.Print_Area" localSheetId="2">'Quarterly information'!$A$2:$N$30</definedName>
  </definedNames>
  <calcPr calcId="145621"/>
</workbook>
</file>

<file path=xl/calcChain.xml><?xml version="1.0" encoding="utf-8"?>
<calcChain xmlns="http://schemas.openxmlformats.org/spreadsheetml/2006/main">
  <c r="M39" i="10563" l="1"/>
  <c r="E39" i="10563"/>
  <c r="D39" i="10563"/>
  <c r="C39" i="10563"/>
  <c r="B39" i="10563"/>
  <c r="M33" i="10563"/>
  <c r="E33" i="10563"/>
  <c r="D33" i="10563"/>
  <c r="C33" i="10563"/>
  <c r="B33" i="10563"/>
  <c r="M29" i="10563"/>
  <c r="E29" i="10563"/>
  <c r="D29" i="10563"/>
  <c r="C29" i="10563"/>
  <c r="B29" i="10563"/>
</calcChain>
</file>

<file path=xl/sharedStrings.xml><?xml version="1.0" encoding="utf-8"?>
<sst xmlns="http://schemas.openxmlformats.org/spreadsheetml/2006/main" count="1110" uniqueCount="202">
  <si>
    <t>Quarterly information (The Group)</t>
  </si>
  <si>
    <t>SEK million</t>
  </si>
  <si>
    <t>Q4</t>
  </si>
  <si>
    <t>Q3</t>
  </si>
  <si>
    <t>Q2</t>
  </si>
  <si>
    <t>Q1</t>
  </si>
  <si>
    <t>Full Year</t>
  </si>
  <si>
    <t>Net sales</t>
  </si>
  <si>
    <t>EBITDA</t>
  </si>
  <si>
    <t>Depreciation, amortization and write-downs</t>
  </si>
  <si>
    <t>Income from associated companies</t>
  </si>
  <si>
    <t>Operating income</t>
  </si>
  <si>
    <t>Income after financial items</t>
  </si>
  <si>
    <t>Net income</t>
  </si>
  <si>
    <t>Investments</t>
  </si>
  <si>
    <t>Free cash flow</t>
  </si>
  <si>
    <t>Sweden</t>
  </si>
  <si>
    <t>Finland</t>
  </si>
  <si>
    <t>Eliminations</t>
  </si>
  <si>
    <t>The Group</t>
  </si>
  <si>
    <t>Norway</t>
  </si>
  <si>
    <t>Capital expenditures</t>
  </si>
  <si>
    <t>Baltic countries</t>
  </si>
  <si>
    <t xml:space="preserve">Operating income </t>
  </si>
  <si>
    <t>of which Estonia</t>
  </si>
  <si>
    <t>of which Latvia</t>
  </si>
  <si>
    <t>of which Lithuania</t>
  </si>
  <si>
    <t>Other operations</t>
  </si>
  <si>
    <t>Number of employees at the end of the period</t>
  </si>
  <si>
    <t>Eurasia</t>
  </si>
  <si>
    <t>of which Kazakhstan</t>
  </si>
  <si>
    <t>of which Azerbaijan</t>
  </si>
  <si>
    <t>of which Georgia</t>
  </si>
  <si>
    <t>of which Moldova</t>
  </si>
  <si>
    <t>Mobility Services</t>
  </si>
  <si>
    <t>Broadband Services</t>
  </si>
  <si>
    <t>of which Sweden</t>
  </si>
  <si>
    <t>of which Finland</t>
  </si>
  <si>
    <t>of which Norway</t>
  </si>
  <si>
    <t>of which Denmark</t>
  </si>
  <si>
    <t>of which Spain</t>
  </si>
  <si>
    <t>of which Russia</t>
  </si>
  <si>
    <t>of which Turkey</t>
  </si>
  <si>
    <t>* Excluding non-recurring items</t>
  </si>
  <si>
    <t>Operating income excluding non-recurring items</t>
  </si>
  <si>
    <t>Operating expenses</t>
  </si>
  <si>
    <t>CAPEX in relation to net sales (%)</t>
  </si>
  <si>
    <t>Business Area Information</t>
  </si>
  <si>
    <t>Per country</t>
  </si>
  <si>
    <t>Other countries</t>
  </si>
  <si>
    <t>Spain</t>
  </si>
  <si>
    <t>Per business area</t>
  </si>
  <si>
    <t>Quarterly information excluding non-recurring items (The Group)</t>
  </si>
  <si>
    <t>Depreciation and amortization</t>
  </si>
  <si>
    <t>of which CAPEX</t>
  </si>
  <si>
    <t>Capital expenditures in relation to net sales (%)</t>
  </si>
  <si>
    <t>1) Including customer premises equipment, materials and sub-contractors.</t>
  </si>
  <si>
    <t xml:space="preserve">of which interconnect and roaming </t>
  </si>
  <si>
    <t>2) Including network capacity.</t>
  </si>
  <si>
    <t>3) Including salaries and remuneration, employer's social security contributions, capitalized work by employees, pension expenses and other personnel expenses.</t>
  </si>
  <si>
    <r>
      <t>of which goods purchased</t>
    </r>
    <r>
      <rPr>
        <vertAlign val="superscript"/>
        <sz val="12"/>
        <rFont val="Arial"/>
        <family val="2"/>
      </rPr>
      <t>1</t>
    </r>
  </si>
  <si>
    <r>
      <t>of which other network expenses</t>
    </r>
    <r>
      <rPr>
        <vertAlign val="superscript"/>
        <sz val="12"/>
        <rFont val="Arial"/>
        <family val="2"/>
      </rPr>
      <t>2</t>
    </r>
  </si>
  <si>
    <r>
      <t>of which personnel expenses</t>
    </r>
    <r>
      <rPr>
        <vertAlign val="superscript"/>
        <sz val="12"/>
        <rFont val="Arial"/>
        <family val="2"/>
      </rPr>
      <t>3</t>
    </r>
  </si>
  <si>
    <r>
      <t>of which marketing expenses</t>
    </r>
    <r>
      <rPr>
        <vertAlign val="superscript"/>
        <sz val="12"/>
        <rFont val="Arial"/>
        <family val="2"/>
      </rPr>
      <t>4</t>
    </r>
  </si>
  <si>
    <t xml:space="preserve">4) Including advertising expenses, sales commmission, equipment subsidies and other marketing expenses. </t>
  </si>
  <si>
    <t>Other subsidiaries</t>
  </si>
  <si>
    <t>of which Uzbekistan</t>
  </si>
  <si>
    <t>of which Tajikistan</t>
  </si>
  <si>
    <t>EBITDA excluding non-recurring items</t>
  </si>
  <si>
    <t>TEO Group, Lithuania</t>
  </si>
  <si>
    <t>LMT Group, Latvia</t>
  </si>
  <si>
    <t>Eesti Telekom Group, Estonia*</t>
  </si>
  <si>
    <t>Fintur operations, Eurasia**</t>
  </si>
  <si>
    <t>not reviewed by auditors</t>
  </si>
  <si>
    <t>Index of sheets</t>
  </si>
  <si>
    <t>Quarterly information</t>
  </si>
  <si>
    <t>EBITDA excl non-recurring items</t>
  </si>
  <si>
    <t>EBITDA margin (%)</t>
  </si>
  <si>
    <t>Depreciation, amortization</t>
  </si>
  <si>
    <t>Income from Associated Companies</t>
  </si>
  <si>
    <t>Operating Income</t>
  </si>
  <si>
    <t>Cash Flow</t>
  </si>
  <si>
    <t>Number of employees</t>
  </si>
  <si>
    <t>Contact information:</t>
  </si>
  <si>
    <t>TeliaSonera AB / Investor Relations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</si>
  <si>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</si>
  <si>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</si>
  <si>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</si>
  <si>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</si>
  <si>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</si>
  <si>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</si>
  <si>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Cash flow from operating activities</t>
  </si>
  <si>
    <t>Cash CAPEX</t>
  </si>
  <si>
    <t>Cash flow from other investing activities</t>
  </si>
  <si>
    <t>Cash flow before financing activities</t>
  </si>
  <si>
    <t>Cash flow from financing activities</t>
  </si>
  <si>
    <t>Eurasian countries *</t>
  </si>
  <si>
    <r>
      <t xml:space="preserve">Other operations </t>
    </r>
    <r>
      <rPr>
        <sz val="12"/>
        <rFont val="Arial"/>
        <family val="2"/>
      </rPr>
      <t>²</t>
    </r>
  </si>
  <si>
    <t>of which Nepal</t>
  </si>
  <si>
    <t xml:space="preserve">of which IT expenses </t>
  </si>
  <si>
    <t xml:space="preserve">of which other operating expenses </t>
  </si>
  <si>
    <t>2) Other operations comprise TeliaSonera Holding, Corporate functions and Other Business Services. Other Business Services is responsible for sales and production of managed-services solutions to business customers.</t>
  </si>
  <si>
    <t xml:space="preserve">of which rents </t>
  </si>
  <si>
    <t xml:space="preserve">of which consultant excl. IT </t>
  </si>
  <si>
    <t>EBITDA* margin (%)</t>
  </si>
  <si>
    <t>Statement of Cash Flows</t>
  </si>
  <si>
    <t>Operating Inc. excl non-rec</t>
  </si>
  <si>
    <t>1) Includes sales of fixed communications services to external customers in the operator segment in the Nordic countries and carrier operations sales.</t>
  </si>
  <si>
    <t>Page</t>
  </si>
  <si>
    <t>Addressable expenses</t>
  </si>
  <si>
    <t>* The second quarter (Q2) values are influenced by tax on dividends.</t>
  </si>
  <si>
    <t>External Net sales by product segments</t>
  </si>
  <si>
    <t>2) End-user broadband access and other broadband related applications and services, including VoIP and TV, and IP services to corporate customers, including IP-VPN.</t>
  </si>
  <si>
    <t>3) End-user outgoing and incoming traffic revenues, subscription fees and customer equipment and including, traditional datacom services (Datapack, Datex, ATM etc), dial-up and leased lines.</t>
  </si>
  <si>
    <t>4) Wholesale subscriptions and wholesale voice traffic revenues.</t>
  </si>
  <si>
    <r>
      <t xml:space="preserve">        of which non-voice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(%)</t>
    </r>
  </si>
  <si>
    <r>
      <t xml:space="preserve">        of which broadband and IP services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(%)</t>
    </r>
  </si>
  <si>
    <r>
      <t xml:space="preserve">        of which traditional fixed line services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(%)</t>
    </r>
  </si>
  <si>
    <t>1) End-user SMS, MMS, mobile data, content and other value added services, excl. Machine to Machine,  in relation to traffic charges, subscription fees, interconnect and non-voice.</t>
  </si>
  <si>
    <t>External Net Sales</t>
  </si>
  <si>
    <t>of which non-controlling interests</t>
  </si>
  <si>
    <t>Net income attributable to non-controlling interests</t>
  </si>
  <si>
    <t>Non-controlling interests</t>
  </si>
  <si>
    <t>Earnings per share (SEK)</t>
  </si>
  <si>
    <t>Fredrik Johansson</t>
  </si>
  <si>
    <t>fredrik.f.johansson@teliasonera.com</t>
  </si>
  <si>
    <t>Tel. +46 705 10 10 22</t>
  </si>
  <si>
    <t>2010</t>
  </si>
  <si>
    <t>Operational data</t>
  </si>
  <si>
    <t>Total subscriptions ('000)</t>
  </si>
  <si>
    <t xml:space="preserve">  of which, pre-paid cards</t>
  </si>
  <si>
    <t xml:space="preserve">   of which, pre-paid cards</t>
  </si>
  <si>
    <t>Minutes of use (min/month)</t>
  </si>
  <si>
    <t>ARPU (SEK/month)</t>
  </si>
  <si>
    <t xml:space="preserve">   subscriptions ARPU (SEK/month)</t>
  </si>
  <si>
    <t xml:space="preserve">   pre-paid cards ARPU (SEK/month)</t>
  </si>
  <si>
    <t xml:space="preserve">Blended churn (%) </t>
  </si>
  <si>
    <t>ARPU (EUR/month)</t>
  </si>
  <si>
    <t xml:space="preserve">   subscriptions ARPU (EUR/month)</t>
  </si>
  <si>
    <t xml:space="preserve">   pre-paid cards ARPU (EUR/month)</t>
  </si>
  <si>
    <t>ARPU (NOK/month)</t>
  </si>
  <si>
    <t xml:space="preserve">   subscriptions ARPU (NOK/month)</t>
  </si>
  <si>
    <t xml:space="preserve">   pre-paid cards ARPU (NOK/month)</t>
  </si>
  <si>
    <t>ARPU (DKK/month)</t>
  </si>
  <si>
    <t xml:space="preserve">   subscriptions ARPU (DKK/month)</t>
  </si>
  <si>
    <t xml:space="preserve">   pre-paid cards ARPU (DKK/month)</t>
  </si>
  <si>
    <t>ARPU (LTL/month)</t>
  </si>
  <si>
    <t xml:space="preserve">   subscriptions ARPU (LTL/month)</t>
  </si>
  <si>
    <t xml:space="preserve">   pre-paid cards ARPU (LTL/month)</t>
  </si>
  <si>
    <t>ARPU (LVL/month)</t>
  </si>
  <si>
    <t>MoU - calculated excluding Machine to Machine and Mobile Broadband subscriptions and traffic minutes from subscriptions via Service Providers and visitors' roaming.</t>
  </si>
  <si>
    <t>ARPU - calculated excluding sales from Machine to Machine, Service Providers and visitors' roaming.</t>
  </si>
  <si>
    <t>Churn% - calculated excluding Machine to Machine subscriptions, starting from Q1-2010</t>
  </si>
  <si>
    <t>Broadband, subscriptions ('000)</t>
  </si>
  <si>
    <t>Fixed voice, PSTN/Centrex/ISDN-subscriptions ('000)</t>
  </si>
  <si>
    <t>VoIP, subscriptions ('000)</t>
  </si>
  <si>
    <t>TV, subscriptions ('000) 1)</t>
  </si>
  <si>
    <t>Broadband ARPU (SEK/month)</t>
  </si>
  <si>
    <t xml:space="preserve">   of which PSTN-subscription customers ('000)</t>
  </si>
  <si>
    <t>Fixed voice, outgoing call minutes (millions)</t>
  </si>
  <si>
    <t>TV, subscriptions ('000)</t>
  </si>
  <si>
    <t>Wholesale PSTN-subscriptions ('000)</t>
  </si>
  <si>
    <t>Wholesale copper accesses, LLUB ('000)</t>
  </si>
  <si>
    <t>Broadband ARPU (EUR/month)</t>
  </si>
  <si>
    <t>Fixed voice, PSTN/ISDN-subscriptions ('000)</t>
  </si>
  <si>
    <t>Broadband ARPU (NOK/month)</t>
  </si>
  <si>
    <t>Broadband ARPU (DKK/month)</t>
  </si>
  <si>
    <t>Broadband ARPU (LTL/month)</t>
  </si>
  <si>
    <t>1) Including IPTV and cable TV subscriptions</t>
  </si>
  <si>
    <t>Associated companies</t>
  </si>
  <si>
    <t>Fixed voice, PSTN/ISDN-subscriptions Latvia ('000)</t>
  </si>
  <si>
    <t>Broadband, subscriptions Latvia ('000)</t>
  </si>
  <si>
    <t>VoIP, subscriptions Latvia ('000)</t>
  </si>
  <si>
    <t>TV, subscriptions Latvia ('000)</t>
  </si>
  <si>
    <t>Mobile subscriptions ('000)</t>
  </si>
  <si>
    <t>Mobile subscriptions, Russia ('000)</t>
  </si>
  <si>
    <t>Mobile subscriptions, Turkey ('000)</t>
  </si>
  <si>
    <t>Mobile subscriptions, Ukraine ('000)</t>
  </si>
  <si>
    <t>Operational data &amp; Historical Financial Information</t>
  </si>
  <si>
    <r>
      <t>Other operations and corporate</t>
    </r>
    <r>
      <rPr>
        <vertAlign val="superscript"/>
        <sz val="10"/>
        <rFont val="Arial"/>
        <family val="2"/>
      </rPr>
      <t>**</t>
    </r>
  </si>
  <si>
    <t>** Number of employees reported in Q3 2010 is corrected. A number of 473 was reported for Telia Stofa deconsolidated as of August 1, 2010.</t>
  </si>
  <si>
    <r>
      <t xml:space="preserve">  At the end of the period</t>
    </r>
    <r>
      <rPr>
        <b/>
        <vertAlign val="superscript"/>
        <sz val="10"/>
        <rFont val="Arial"/>
        <family val="2"/>
      </rPr>
      <t>**</t>
    </r>
  </si>
  <si>
    <r>
      <t>Denmark</t>
    </r>
    <r>
      <rPr>
        <vertAlign val="superscript"/>
        <sz val="10"/>
        <rFont val="Arial"/>
        <family val="2"/>
      </rPr>
      <t>**</t>
    </r>
  </si>
  <si>
    <t>Restated presentation 2009-2010</t>
  </si>
  <si>
    <t>of which property expenses</t>
  </si>
  <si>
    <t>Restated presentation 2009</t>
  </si>
  <si>
    <t>** Operations in Kazakhstan, Azerbaijan, Uzbekistan, Georgia, Moldova, Tajikistan and Nepal.</t>
  </si>
  <si>
    <t>* Operations in Kazakhstan, Azerbaijan, Uzbekistan, Georgia, Moldova, Tajikistan and  Nepal.</t>
  </si>
  <si>
    <t xml:space="preserve">   pre-paid cards ARPU (LVL/month)</t>
  </si>
  <si>
    <t xml:space="preserve">   subscriptions ARPU (LVL/month)</t>
  </si>
  <si>
    <t>2011</t>
  </si>
  <si>
    <t>2 -4</t>
  </si>
  <si>
    <t>* Some of the amounts 2009, reported in Q1 2011, are corrected. Concerns mainly personnel expenses and other operating expenses.</t>
  </si>
  <si>
    <t>Restated presentation 2010-2011</t>
  </si>
  <si>
    <t>of which International Carrier</t>
  </si>
  <si>
    <r>
      <t xml:space="preserve">        of which voice</t>
    </r>
    <r>
      <rPr>
        <vertAlign val="superscript"/>
        <sz val="12"/>
        <rFont val="Arial"/>
        <family val="2"/>
      </rPr>
      <t xml:space="preserve">4 </t>
    </r>
    <r>
      <rPr>
        <sz val="12"/>
        <rFont val="Arial"/>
        <family val="2"/>
      </rPr>
      <t>(%)</t>
    </r>
  </si>
  <si>
    <t xml:space="preserve">        of which wholesale and other (%)</t>
  </si>
  <si>
    <t>0</t>
  </si>
  <si>
    <t>Cash flow for the period</t>
  </si>
  <si>
    <t>Operating expenses excluding non recurring items (The Group)</t>
  </si>
  <si>
    <t>Restated presentation 2010-2012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</si>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</sst>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.0"/>
    <numFmt numFmtId="165" formatCode="0.0%"/>
    <numFmt numFmtId="166" formatCode="0.0"/>
    <numFmt numFmtId="167" formatCode="\ #,##0;[Red]\-#,##0"/>
  </numFmts>
  <fonts count="4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Helv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trike/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trike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Univers"/>
    </font>
    <font>
      <sz val="9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1" fillId="0" borderId="0"/>
    <xf numFmtId="0" fontId="1" fillId="0" borderId="0"/>
    <xf numFmtId="9" fontId="1" fillId="0" borderId="0" applyFont="0" applyFill="0" applyBorder="0" applyAlignment="0" applyProtection="0"/>
    <xf numFmtId="167" fontId="18" fillId="2" borderId="0"/>
    <xf numFmtId="0" fontId="42" fillId="0" borderId="0"/>
    <xf numFmtId="0" fontId="5" fillId="0" borderId="0"/>
    <xf numFmtId="41" fontId="43" fillId="0" borderId="0" applyFont="0" applyFill="0" applyBorder="0" applyAlignment="0" applyProtection="0"/>
    <xf numFmtId="42" fontId="43" fillId="0" borderId="0" applyFont="0" applyFill="0" applyBorder="0" applyAlignment="0" applyProtection="0"/>
  </cellStyleXfs>
  <cellXfs count="476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3" fillId="0" borderId="1" xfId="0" quotePrefix="1" applyFont="1" applyBorder="1" applyAlignment="1">
      <alignment horizontal="right"/>
    </xf>
    <xf numFmtId="0" fontId="9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9" fillId="0" borderId="0" xfId="0" applyNumberFormat="1" applyFont="1" applyBorder="1"/>
    <xf numFmtId="3" fontId="7" fillId="0" borderId="0" xfId="0" applyNumberFormat="1" applyFont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165" fontId="9" fillId="0" borderId="6" xfId="5" applyNumberFormat="1" applyFont="1" applyFill="1" applyBorder="1"/>
    <xf numFmtId="3" fontId="9" fillId="0" borderId="2" xfId="0" applyNumberFormat="1" applyFont="1" applyBorder="1"/>
    <xf numFmtId="3" fontId="9" fillId="0" borderId="8" xfId="0" applyNumberFormat="1" applyFont="1" applyBorder="1"/>
    <xf numFmtId="3" fontId="9" fillId="0" borderId="8" xfId="0" applyNumberFormat="1" applyFont="1" applyFill="1" applyBorder="1"/>
    <xf numFmtId="0" fontId="9" fillId="0" borderId="4" xfId="0" applyFont="1" applyBorder="1"/>
    <xf numFmtId="0" fontId="9" fillId="0" borderId="0" xfId="0" applyFont="1" applyBorder="1"/>
    <xf numFmtId="3" fontId="9" fillId="0" borderId="6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3" fontId="9" fillId="0" borderId="5" xfId="0" applyNumberFormat="1" applyFont="1" applyBorder="1" applyAlignment="1"/>
    <xf numFmtId="3" fontId="9" fillId="0" borderId="0" xfId="0" applyNumberFormat="1" applyFont="1" applyBorder="1" applyAlignment="1"/>
    <xf numFmtId="3" fontId="9" fillId="0" borderId="6" xfId="0" applyNumberFormat="1" applyFont="1" applyBorder="1" applyAlignment="1"/>
    <xf numFmtId="3" fontId="9" fillId="0" borderId="6" xfId="0" applyNumberFormat="1" applyFont="1" applyBorder="1" applyAlignment="1">
      <alignment vertical="top" wrapText="1"/>
    </xf>
    <xf numFmtId="3" fontId="9" fillId="0" borderId="0" xfId="0" applyNumberFormat="1" applyFont="1" applyFill="1" applyBorder="1" applyAlignment="1"/>
    <xf numFmtId="3" fontId="9" fillId="0" borderId="6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0" borderId="6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3" fillId="0" borderId="0" xfId="0" applyFont="1"/>
    <xf numFmtId="0" fontId="7" fillId="0" borderId="0" xfId="0" applyFont="1" applyAlignment="1"/>
    <xf numFmtId="3" fontId="9" fillId="0" borderId="0" xfId="0" applyNumberFormat="1" applyFont="1" applyBorder="1" applyAlignment="1">
      <alignment vertical="top" wrapText="1"/>
    </xf>
    <xf numFmtId="3" fontId="3" fillId="0" borderId="2" xfId="0" applyNumberFormat="1" applyFont="1" applyFill="1" applyBorder="1" applyAlignment="1"/>
    <xf numFmtId="3" fontId="9" fillId="0" borderId="0" xfId="0" applyNumberFormat="1" applyFont="1"/>
    <xf numFmtId="0" fontId="11" fillId="0" borderId="0" xfId="0" applyFont="1"/>
    <xf numFmtId="0" fontId="7" fillId="0" borderId="0" xfId="0" applyFont="1" applyFill="1"/>
    <xf numFmtId="0" fontId="3" fillId="0" borderId="0" xfId="0" applyFont="1" applyBorder="1" applyAlignment="1"/>
    <xf numFmtId="0" fontId="10" fillId="0" borderId="0" xfId="0" applyFont="1" applyAlignment="1"/>
    <xf numFmtId="165" fontId="3" fillId="0" borderId="6" xfId="5" applyNumberFormat="1" applyFont="1" applyBorder="1" applyAlignment="1"/>
    <xf numFmtId="165" fontId="9" fillId="0" borderId="6" xfId="5" applyNumberFormat="1" applyFont="1" applyBorder="1" applyAlignment="1"/>
    <xf numFmtId="165" fontId="9" fillId="0" borderId="6" xfId="5" applyNumberFormat="1" applyFont="1" applyBorder="1" applyAlignment="1">
      <alignment wrapText="1"/>
    </xf>
    <xf numFmtId="165" fontId="3" fillId="0" borderId="6" xfId="5" applyNumberFormat="1" applyFont="1" applyBorder="1" applyAlignment="1">
      <alignment wrapText="1"/>
    </xf>
    <xf numFmtId="0" fontId="9" fillId="0" borderId="0" xfId="0" quotePrefix="1" applyFont="1"/>
    <xf numFmtId="3" fontId="9" fillId="0" borderId="11" xfId="0" applyNumberFormat="1" applyFont="1" applyFill="1" applyBorder="1" applyAlignment="1"/>
    <xf numFmtId="0" fontId="9" fillId="0" borderId="9" xfId="0" applyFont="1" applyBorder="1"/>
    <xf numFmtId="0" fontId="3" fillId="0" borderId="5" xfId="0" applyFont="1" applyBorder="1" applyAlignment="1">
      <alignment wrapText="1"/>
    </xf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3" fontId="9" fillId="0" borderId="9" xfId="0" applyNumberFormat="1" applyFont="1" applyFill="1" applyBorder="1"/>
    <xf numFmtId="0" fontId="3" fillId="0" borderId="4" xfId="0" applyFont="1" applyFill="1" applyBorder="1"/>
    <xf numFmtId="165" fontId="3" fillId="0" borderId="9" xfId="5" applyNumberFormat="1" applyFont="1" applyBorder="1" applyAlignment="1"/>
    <xf numFmtId="165" fontId="9" fillId="0" borderId="6" xfId="5" applyNumberFormat="1" applyFont="1" applyFill="1" applyBorder="1" applyAlignment="1"/>
    <xf numFmtId="165" fontId="9" fillId="0" borderId="6" xfId="5" applyNumberFormat="1" applyFont="1" applyFill="1" applyBorder="1" applyAlignment="1">
      <alignment wrapText="1"/>
    </xf>
    <xf numFmtId="0" fontId="3" fillId="0" borderId="1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11" fillId="0" borderId="0" xfId="0" applyFont="1" applyBorder="1"/>
    <xf numFmtId="0" fontId="13" fillId="0" borderId="0" xfId="2" applyFont="1"/>
    <xf numFmtId="0" fontId="13" fillId="0" borderId="0" xfId="2" applyFont="1" applyFill="1"/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/>
    <xf numFmtId="0" fontId="13" fillId="0" borderId="0" xfId="0" applyFont="1" applyFill="1" applyBorder="1" applyAlignment="1"/>
    <xf numFmtId="0" fontId="9" fillId="0" borderId="0" xfId="0" applyFont="1" applyBorder="1" applyAlignment="1">
      <alignment horizontal="left" wrapText="1" indent="2"/>
    </xf>
    <xf numFmtId="3" fontId="3" fillId="0" borderId="4" xfId="0" applyNumberFormat="1" applyFont="1" applyBorder="1" applyAlignment="1">
      <alignment horizontal="right"/>
    </xf>
    <xf numFmtId="0" fontId="15" fillId="0" borderId="0" xfId="0" applyFont="1" applyFill="1"/>
    <xf numFmtId="0" fontId="9" fillId="0" borderId="8" xfId="0" applyFont="1" applyBorder="1"/>
    <xf numFmtId="0" fontId="3" fillId="0" borderId="6" xfId="0" applyFont="1" applyBorder="1" applyAlignment="1"/>
    <xf numFmtId="0" fontId="9" fillId="0" borderId="6" xfId="0" applyFont="1" applyBorder="1" applyAlignment="1">
      <alignment horizontal="left" indent="2"/>
    </xf>
    <xf numFmtId="0" fontId="9" fillId="0" borderId="6" xfId="0" applyFont="1" applyBorder="1" applyAlignment="1">
      <alignment horizontal="left" vertical="top" wrapText="1" indent="2"/>
    </xf>
    <xf numFmtId="0" fontId="9" fillId="0" borderId="6" xfId="0" applyFont="1" applyBorder="1" applyAlignment="1">
      <alignment horizontal="left" wrapText="1" indent="2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/>
    <xf numFmtId="0" fontId="3" fillId="0" borderId="9" xfId="0" applyFont="1" applyBorder="1"/>
    <xf numFmtId="0" fontId="3" fillId="0" borderId="8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6" xfId="0" applyFont="1" applyBorder="1" applyAlignment="1">
      <alignment wrapText="1"/>
    </xf>
    <xf numFmtId="0" fontId="9" fillId="0" borderId="8" xfId="0" applyFont="1" applyBorder="1" applyAlignment="1"/>
    <xf numFmtId="0" fontId="9" fillId="0" borderId="8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3" fillId="0" borderId="6" xfId="0" applyFont="1" applyBorder="1"/>
    <xf numFmtId="0" fontId="3" fillId="0" borderId="9" xfId="0" applyFont="1" applyBorder="1" applyAlignment="1"/>
    <xf numFmtId="0" fontId="3" fillId="0" borderId="9" xfId="0" applyFont="1" applyFill="1" applyBorder="1"/>
    <xf numFmtId="0" fontId="9" fillId="0" borderId="6" xfId="0" applyFont="1" applyBorder="1" applyAlignment="1">
      <alignment vertical="top" wrapText="1"/>
    </xf>
    <xf numFmtId="3" fontId="7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9" fillId="0" borderId="9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3" fontId="3" fillId="0" borderId="8" xfId="0" applyNumberFormat="1" applyFont="1" applyFill="1" applyBorder="1" applyAlignment="1">
      <alignment wrapText="1"/>
    </xf>
    <xf numFmtId="3" fontId="3" fillId="0" borderId="10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/>
    <xf numFmtId="3" fontId="9" fillId="0" borderId="5" xfId="0" applyNumberFormat="1" applyFont="1" applyFill="1" applyBorder="1" applyAlignment="1"/>
    <xf numFmtId="3" fontId="9" fillId="0" borderId="5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/>
    <xf numFmtId="0" fontId="18" fillId="0" borderId="0" xfId="0" applyFont="1" applyFill="1"/>
    <xf numFmtId="0" fontId="19" fillId="0" borderId="0" xfId="0" applyFont="1" applyFill="1"/>
    <xf numFmtId="3" fontId="9" fillId="0" borderId="5" xfId="0" quotePrefix="1" applyNumberFormat="1" applyFont="1" applyFill="1" applyBorder="1"/>
    <xf numFmtId="0" fontId="2" fillId="0" borderId="0" xfId="1" applyAlignment="1" applyProtection="1"/>
    <xf numFmtId="0" fontId="20" fillId="0" borderId="0" xfId="0" applyFont="1" applyFill="1"/>
    <xf numFmtId="3" fontId="3" fillId="0" borderId="4" xfId="0" applyNumberFormat="1" applyFont="1" applyFill="1" applyBorder="1"/>
    <xf numFmtId="3" fontId="9" fillId="0" borderId="0" xfId="0" quotePrefix="1" applyNumberFormat="1" applyFont="1" applyFill="1" applyBorder="1"/>
    <xf numFmtId="0" fontId="0" fillId="0" borderId="0" xfId="0" applyBorder="1"/>
    <xf numFmtId="0" fontId="7" fillId="0" borderId="0" xfId="0" applyFont="1" applyBorder="1" applyAlignment="1"/>
    <xf numFmtId="0" fontId="10" fillId="0" borderId="0" xfId="0" applyFont="1" applyBorder="1" applyAlignment="1"/>
    <xf numFmtId="3" fontId="3" fillId="0" borderId="4" xfId="0" applyNumberFormat="1" applyFont="1" applyBorder="1"/>
    <xf numFmtId="0" fontId="9" fillId="0" borderId="0" xfId="0" applyFont="1" applyBorder="1" applyAlignment="1">
      <alignment horizontal="left" indent="2"/>
    </xf>
    <xf numFmtId="3" fontId="7" fillId="0" borderId="0" xfId="0" applyNumberFormat="1" applyFont="1" applyBorder="1"/>
    <xf numFmtId="3" fontId="11" fillId="0" borderId="0" xfId="0" applyNumberFormat="1" applyFont="1" applyBorder="1"/>
    <xf numFmtId="0" fontId="9" fillId="0" borderId="2" xfId="0" applyFont="1" applyBorder="1" applyAlignment="1">
      <alignment horizontal="left" indent="2"/>
    </xf>
    <xf numFmtId="0" fontId="9" fillId="0" borderId="0" xfId="0" applyFont="1" applyBorder="1" applyAlignment="1">
      <alignment horizontal="left" indent="1"/>
    </xf>
    <xf numFmtId="0" fontId="9" fillId="0" borderId="4" xfId="0" applyFont="1" applyBorder="1" applyAlignment="1">
      <alignment horizontal="left" indent="2"/>
    </xf>
    <xf numFmtId="0" fontId="9" fillId="0" borderId="0" xfId="0" applyFont="1" applyBorder="1" applyAlignment="1">
      <alignment horizontal="left" vertical="top" wrapText="1" indent="2"/>
    </xf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9" xfId="0" applyNumberFormat="1" applyFont="1" applyFill="1" applyBorder="1"/>
    <xf numFmtId="3" fontId="9" fillId="0" borderId="6" xfId="0" quotePrefix="1" applyNumberFormat="1" applyFont="1" applyFill="1" applyBorder="1"/>
    <xf numFmtId="3" fontId="3" fillId="0" borderId="9" xfId="0" applyNumberFormat="1" applyFont="1" applyBorder="1" applyAlignment="1">
      <alignment horizontal="right"/>
    </xf>
    <xf numFmtId="0" fontId="9" fillId="0" borderId="5" xfId="0" applyFont="1" applyBorder="1"/>
    <xf numFmtId="3" fontId="9" fillId="0" borderId="5" xfId="0" applyNumberFormat="1" applyFont="1" applyFill="1" applyBorder="1"/>
    <xf numFmtId="0" fontId="8" fillId="0" borderId="0" xfId="0" applyFont="1" applyFill="1" applyBorder="1"/>
    <xf numFmtId="0" fontId="17" fillId="0" borderId="0" xfId="0" applyFont="1" applyFill="1" applyBorder="1"/>
    <xf numFmtId="0" fontId="8" fillId="0" borderId="2" xfId="0" applyFont="1" applyBorder="1" applyAlignment="1">
      <alignment horizontal="center"/>
    </xf>
    <xf numFmtId="0" fontId="3" fillId="0" borderId="6" xfId="0" applyFont="1" applyFill="1" applyBorder="1"/>
    <xf numFmtId="0" fontId="3" fillId="0" borderId="8" xfId="0" applyFont="1" applyFill="1" applyBorder="1"/>
    <xf numFmtId="0" fontId="8" fillId="0" borderId="0" xfId="0" applyFont="1" applyAlignment="1"/>
    <xf numFmtId="165" fontId="11" fillId="0" borderId="0" xfId="5" applyNumberFormat="1" applyFont="1" applyBorder="1"/>
    <xf numFmtId="0" fontId="3" fillId="0" borderId="2" xfId="0" applyFont="1" applyBorder="1" applyAlignment="1">
      <alignment horizontal="center"/>
    </xf>
    <xf numFmtId="0" fontId="2" fillId="0" borderId="0" xfId="1" applyFont="1" applyAlignment="1" applyProtection="1"/>
    <xf numFmtId="0" fontId="21" fillId="0" borderId="0" xfId="0" applyFont="1" applyFill="1"/>
    <xf numFmtId="165" fontId="16" fillId="0" borderId="0" xfId="5" applyNumberFormat="1" applyFont="1" applyBorder="1"/>
    <xf numFmtId="0" fontId="8" fillId="0" borderId="2" xfId="0" applyFont="1" applyFill="1" applyBorder="1" applyAlignment="1">
      <alignment horizontal="center"/>
    </xf>
    <xf numFmtId="3" fontId="3" fillId="0" borderId="1" xfId="0" applyNumberFormat="1" applyFont="1" applyBorder="1" applyAlignment="1"/>
    <xf numFmtId="3" fontId="9" fillId="0" borderId="11" xfId="0" applyNumberFormat="1" applyFont="1" applyBorder="1" applyAlignment="1"/>
    <xf numFmtId="3" fontId="9" fillId="0" borderId="3" xfId="0" applyNumberFormat="1" applyFont="1" applyFill="1" applyBorder="1" applyAlignment="1"/>
    <xf numFmtId="3" fontId="9" fillId="0" borderId="11" xfId="0" applyNumberFormat="1" applyFont="1" applyBorder="1" applyAlignment="1">
      <alignment wrapText="1"/>
    </xf>
    <xf numFmtId="3" fontId="9" fillId="0" borderId="3" xfId="0" applyNumberFormat="1" applyFont="1" applyBorder="1"/>
    <xf numFmtId="3" fontId="3" fillId="0" borderId="11" xfId="0" applyNumberFormat="1" applyFont="1" applyBorder="1"/>
    <xf numFmtId="0" fontId="3" fillId="0" borderId="10" xfId="0" applyFont="1" applyBorder="1" applyAlignment="1"/>
    <xf numFmtId="3" fontId="3" fillId="0" borderId="1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9" xfId="0" applyNumberFormat="1" applyFont="1" applyFill="1" applyBorder="1" applyAlignment="1"/>
    <xf numFmtId="3" fontId="3" fillId="0" borderId="1" xfId="0" applyNumberFormat="1" applyFont="1" applyFill="1" applyBorder="1" applyAlignment="1"/>
    <xf numFmtId="0" fontId="9" fillId="0" borderId="5" xfId="0" applyFont="1" applyBorder="1" applyAlignment="1">
      <alignment horizontal="left" indent="2"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9" fontId="9" fillId="0" borderId="5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9" fontId="9" fillId="0" borderId="6" xfId="0" applyNumberFormat="1" applyFont="1" applyFill="1" applyBorder="1" applyAlignment="1">
      <alignment horizontal="right"/>
    </xf>
    <xf numFmtId="9" fontId="9" fillId="0" borderId="11" xfId="5" applyFont="1" applyFill="1" applyBorder="1" applyAlignment="1"/>
    <xf numFmtId="0" fontId="9" fillId="0" borderId="5" xfId="0" applyFont="1" applyBorder="1" applyAlignment="1">
      <alignment horizontal="left" vertical="top" wrapText="1" indent="2"/>
    </xf>
    <xf numFmtId="3" fontId="9" fillId="0" borderId="5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6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left" wrapText="1" indent="2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9" fontId="9" fillId="0" borderId="11" xfId="5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right" wrapText="1"/>
    </xf>
    <xf numFmtId="9" fontId="9" fillId="0" borderId="11" xfId="5" applyFont="1" applyFill="1" applyBorder="1" applyAlignment="1">
      <alignment horizontal="right" wrapText="1"/>
    </xf>
    <xf numFmtId="0" fontId="3" fillId="0" borderId="5" xfId="0" applyFont="1" applyBorder="1" applyAlignment="1"/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/>
    <xf numFmtId="9" fontId="9" fillId="0" borderId="5" xfId="5" applyNumberFormat="1" applyFont="1" applyFill="1" applyBorder="1" applyAlignment="1">
      <alignment horizontal="right"/>
    </xf>
    <xf numFmtId="9" fontId="9" fillId="0" borderId="0" xfId="5" applyNumberFormat="1" applyFont="1" applyFill="1" applyBorder="1" applyAlignment="1">
      <alignment horizontal="right"/>
    </xf>
    <xf numFmtId="9" fontId="9" fillId="0" borderId="6" xfId="5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9" fontId="9" fillId="0" borderId="11" xfId="5" applyFont="1" applyFill="1" applyBorder="1" applyAlignment="1">
      <alignment horizontal="right"/>
    </xf>
    <xf numFmtId="9" fontId="9" fillId="0" borderId="6" xfId="5" applyFont="1" applyFill="1" applyBorder="1" applyAlignment="1">
      <alignment horizontal="right"/>
    </xf>
    <xf numFmtId="9" fontId="9" fillId="0" borderId="5" xfId="5" applyFont="1" applyFill="1" applyBorder="1" applyAlignment="1">
      <alignment horizontal="right"/>
    </xf>
    <xf numFmtId="9" fontId="9" fillId="0" borderId="0" xfId="5" applyFont="1" applyFill="1" applyBorder="1" applyAlignment="1">
      <alignment horizontal="right"/>
    </xf>
    <xf numFmtId="41" fontId="9" fillId="0" borderId="11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/>
    <xf numFmtId="3" fontId="3" fillId="0" borderId="11" xfId="0" applyNumberFormat="1" applyFont="1" applyFill="1" applyBorder="1" applyAlignment="1">
      <alignment wrapText="1"/>
    </xf>
    <xf numFmtId="0" fontId="7" fillId="0" borderId="0" xfId="0" applyFont="1" applyFill="1" applyBorder="1"/>
    <xf numFmtId="9" fontId="9" fillId="0" borderId="0" xfId="5" applyFont="1" applyBorder="1"/>
    <xf numFmtId="0" fontId="2" fillId="0" borderId="0" xfId="1" applyFill="1" applyAlignment="1" applyProtection="1"/>
    <xf numFmtId="4" fontId="9" fillId="0" borderId="6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3" fillId="0" borderId="1" xfId="0" applyFont="1" applyBorder="1"/>
    <xf numFmtId="49" fontId="16" fillId="0" borderId="0" xfId="0" applyNumberFormat="1" applyFont="1" applyFill="1" applyBorder="1" applyAlignment="1">
      <alignment horizontal="right"/>
    </xf>
    <xf numFmtId="0" fontId="23" fillId="0" borderId="3" xfId="0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24" fillId="0" borderId="11" xfId="0" applyFont="1" applyBorder="1" applyAlignment="1"/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/>
    <xf numFmtId="0" fontId="16" fillId="0" borderId="11" xfId="0" applyFont="1" applyFill="1" applyBorder="1"/>
    <xf numFmtId="0" fontId="16" fillId="0" borderId="11" xfId="0" applyFont="1" applyBorder="1"/>
    <xf numFmtId="0" fontId="24" fillId="0" borderId="11" xfId="0" applyFont="1" applyBorder="1" applyAlignment="1">
      <alignment horizontal="left" indent="2"/>
    </xf>
    <xf numFmtId="0" fontId="16" fillId="0" borderId="11" xfId="0" applyFont="1" applyBorder="1" applyAlignment="1">
      <alignment horizontal="left" indent="2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6" xfId="0" applyNumberFormat="1" applyFont="1" applyFill="1" applyBorder="1" applyAlignment="1">
      <alignment horizontal="right" vertical="top" wrapText="1"/>
    </xf>
    <xf numFmtId="3" fontId="16" fillId="0" borderId="5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Fill="1" applyBorder="1" applyAlignment="1">
      <alignment horizontal="right" vertical="top" wrapText="1"/>
    </xf>
    <xf numFmtId="3" fontId="16" fillId="0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 applyAlignment="1">
      <alignment horizontal="right"/>
    </xf>
    <xf numFmtId="4" fontId="24" fillId="0" borderId="0" xfId="4" applyNumberFormat="1" applyFont="1" applyFill="1" applyBorder="1" applyAlignment="1">
      <alignment horizontal="right"/>
    </xf>
    <xf numFmtId="0" fontId="26" fillId="0" borderId="0" xfId="4" applyFont="1" applyFill="1" applyBorder="1"/>
    <xf numFmtId="4" fontId="25" fillId="0" borderId="0" xfId="4" applyNumberFormat="1" applyFont="1" applyFill="1" applyBorder="1"/>
    <xf numFmtId="0" fontId="16" fillId="0" borderId="0" xfId="0" applyFont="1" applyBorder="1"/>
    <xf numFmtId="0" fontId="16" fillId="0" borderId="2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/>
    <xf numFmtId="0" fontId="27" fillId="0" borderId="0" xfId="0" applyFont="1" applyFill="1" applyBorder="1"/>
    <xf numFmtId="0" fontId="16" fillId="0" borderId="11" xfId="0" applyFont="1" applyFill="1" applyBorder="1" applyAlignment="1">
      <alignment horizontal="left" indent="2"/>
    </xf>
    <xf numFmtId="3" fontId="28" fillId="0" borderId="0" xfId="0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28" fillId="0" borderId="5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0" fontId="24" fillId="0" borderId="11" xfId="0" applyFont="1" applyBorder="1"/>
    <xf numFmtId="0" fontId="16" fillId="0" borderId="3" xfId="0" applyFont="1" applyBorder="1"/>
    <xf numFmtId="0" fontId="16" fillId="0" borderId="8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29" fillId="0" borderId="0" xfId="0" applyFont="1" applyBorder="1"/>
    <xf numFmtId="0" fontId="29" fillId="0" borderId="0" xfId="0" applyFont="1" applyFill="1" applyBorder="1" applyAlignment="1">
      <alignment horizontal="right"/>
    </xf>
    <xf numFmtId="0" fontId="24" fillId="0" borderId="11" xfId="0" applyFont="1" applyBorder="1" applyAlignment="1">
      <alignment wrapText="1"/>
    </xf>
    <xf numFmtId="3" fontId="16" fillId="0" borderId="11" xfId="0" applyNumberFormat="1" applyFont="1" applyFill="1" applyBorder="1"/>
    <xf numFmtId="3" fontId="16" fillId="0" borderId="0" xfId="5" applyNumberFormat="1" applyFont="1" applyFill="1" applyBorder="1"/>
    <xf numFmtId="0" fontId="24" fillId="0" borderId="11" xfId="0" applyFont="1" applyFill="1" applyBorder="1" applyAlignment="1">
      <alignment horizontal="left" indent="2"/>
    </xf>
    <xf numFmtId="3" fontId="30" fillId="0" borderId="0" xfId="0" applyNumberFormat="1" applyFont="1" applyFill="1" applyBorder="1" applyAlignment="1">
      <alignment horizontal="right"/>
    </xf>
    <xf numFmtId="3" fontId="16" fillId="0" borderId="8" xfId="0" applyNumberFormat="1" applyFont="1" applyFill="1" applyBorder="1"/>
    <xf numFmtId="3" fontId="31" fillId="0" borderId="0" xfId="0" applyNumberFormat="1" applyFont="1" applyFill="1" applyBorder="1"/>
    <xf numFmtId="49" fontId="16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18" fillId="0" borderId="0" xfId="0" quotePrefix="1" applyFont="1" applyFill="1" applyAlignment="1">
      <alignment horizontal="right"/>
    </xf>
    <xf numFmtId="3" fontId="8" fillId="0" borderId="0" xfId="0" applyNumberFormat="1" applyFont="1"/>
    <xf numFmtId="0" fontId="23" fillId="0" borderId="0" xfId="0" applyFont="1" applyBorder="1" applyAlignment="1">
      <alignment horizontal="left" indent="3"/>
    </xf>
    <xf numFmtId="165" fontId="9" fillId="0" borderId="0" xfId="0" applyNumberFormat="1" applyFont="1"/>
    <xf numFmtId="164" fontId="16" fillId="0" borderId="0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vertical="top" wrapText="1"/>
    </xf>
    <xf numFmtId="164" fontId="16" fillId="0" borderId="5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horizontal="right" vertical="top" wrapText="1"/>
    </xf>
    <xf numFmtId="164" fontId="16" fillId="0" borderId="5" xfId="0" applyNumberFormat="1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horizontal="right" vertical="top" wrapText="1"/>
    </xf>
    <xf numFmtId="166" fontId="16" fillId="0" borderId="0" xfId="0" applyNumberFormat="1" applyFont="1" applyFill="1" applyBorder="1" applyAlignment="1">
      <alignment horizontal="right"/>
    </xf>
    <xf numFmtId="166" fontId="16" fillId="0" borderId="6" xfId="0" applyNumberFormat="1" applyFont="1" applyFill="1" applyBorder="1" applyAlignment="1">
      <alignment horizontal="right"/>
    </xf>
    <xf numFmtId="166" fontId="16" fillId="0" borderId="5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0" fontId="31" fillId="0" borderId="0" xfId="0" applyFont="1" applyFill="1" applyBorder="1"/>
    <xf numFmtId="3" fontId="31" fillId="0" borderId="0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3" fontId="30" fillId="0" borderId="4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left" indent="2"/>
    </xf>
    <xf numFmtId="3" fontId="16" fillId="0" borderId="2" xfId="0" applyNumberFormat="1" applyFont="1" applyFill="1" applyBorder="1" applyAlignment="1">
      <alignment horizontal="right" vertical="top" wrapText="1"/>
    </xf>
    <xf numFmtId="3" fontId="16" fillId="0" borderId="8" xfId="0" applyNumberFormat="1" applyFont="1" applyFill="1" applyBorder="1" applyAlignment="1">
      <alignment horizontal="right" vertical="top" wrapText="1"/>
    </xf>
    <xf numFmtId="3" fontId="16" fillId="0" borderId="7" xfId="0" applyNumberFormat="1" applyFont="1" applyFill="1" applyBorder="1" applyAlignment="1">
      <alignment horizontal="right" vertical="top" wrapText="1"/>
    </xf>
    <xf numFmtId="3" fontId="16" fillId="0" borderId="3" xfId="0" applyNumberFormat="1" applyFont="1" applyFill="1" applyBorder="1" applyAlignment="1">
      <alignment horizontal="right" vertical="top" wrapText="1"/>
    </xf>
    <xf numFmtId="3" fontId="24" fillId="0" borderId="0" xfId="4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 applyAlignment="1"/>
    <xf numFmtId="3" fontId="23" fillId="0" borderId="5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23" fillId="0" borderId="6" xfId="0" applyNumberFormat="1" applyFont="1" applyFill="1" applyBorder="1" applyAlignment="1"/>
    <xf numFmtId="3" fontId="23" fillId="0" borderId="11" xfId="0" applyNumberFormat="1" applyFont="1" applyFill="1" applyBorder="1" applyAlignment="1"/>
    <xf numFmtId="3" fontId="9" fillId="0" borderId="7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8" xfId="0" applyNumberFormat="1" applyFont="1" applyFill="1" applyBorder="1" applyAlignment="1"/>
    <xf numFmtId="3" fontId="9" fillId="0" borderId="4" xfId="0" applyNumberFormat="1" applyFont="1" applyFill="1" applyBorder="1"/>
    <xf numFmtId="0" fontId="17" fillId="0" borderId="0" xfId="0" applyFont="1"/>
    <xf numFmtId="0" fontId="17" fillId="0" borderId="0" xfId="0" applyFont="1" applyBorder="1"/>
    <xf numFmtId="3" fontId="9" fillId="0" borderId="0" xfId="0" applyNumberFormat="1" applyFont="1" applyBorder="1" applyAlignment="1">
      <alignment vertical="top"/>
    </xf>
    <xf numFmtId="0" fontId="34" fillId="0" borderId="0" xfId="0" applyFont="1"/>
    <xf numFmtId="0" fontId="35" fillId="0" borderId="0" xfId="0" applyFont="1"/>
    <xf numFmtId="0" fontId="35" fillId="0" borderId="0" xfId="0" applyFont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40" fillId="0" borderId="0" xfId="0" applyFont="1"/>
    <xf numFmtId="0" fontId="35" fillId="0" borderId="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8" fillId="0" borderId="9" xfId="0" applyFont="1" applyBorder="1"/>
    <xf numFmtId="0" fontId="36" fillId="0" borderId="1" xfId="0" quotePrefix="1" applyFont="1" applyBorder="1" applyAlignment="1">
      <alignment horizontal="right"/>
    </xf>
    <xf numFmtId="0" fontId="38" fillId="0" borderId="8" xfId="0" applyFont="1" applyBorder="1"/>
    <xf numFmtId="0" fontId="36" fillId="0" borderId="7" xfId="0" applyFont="1" applyBorder="1" applyAlignment="1">
      <alignment horizontal="right"/>
    </xf>
    <xf numFmtId="0" fontId="36" fillId="0" borderId="2" xfId="0" applyFont="1" applyBorder="1" applyAlignment="1">
      <alignment horizontal="right"/>
    </xf>
    <xf numFmtId="0" fontId="36" fillId="0" borderId="8" xfId="0" applyFont="1" applyBorder="1" applyAlignment="1">
      <alignment horizontal="right"/>
    </xf>
    <xf numFmtId="0" fontId="36" fillId="0" borderId="3" xfId="0" applyFont="1" applyBorder="1" applyAlignment="1">
      <alignment horizontal="right"/>
    </xf>
    <xf numFmtId="0" fontId="38" fillId="0" borderId="6" xfId="0" applyFont="1" applyBorder="1" applyAlignment="1"/>
    <xf numFmtId="3" fontId="40" fillId="0" borderId="0" xfId="0" applyNumberFormat="1" applyFont="1"/>
    <xf numFmtId="0" fontId="38" fillId="0" borderId="6" xfId="0" applyFont="1" applyBorder="1" applyAlignment="1">
      <alignment wrapText="1"/>
    </xf>
    <xf numFmtId="0" fontId="38" fillId="0" borderId="6" xfId="0" applyFont="1" applyBorder="1" applyAlignment="1">
      <alignment horizontal="left" wrapText="1" indent="2"/>
    </xf>
    <xf numFmtId="0" fontId="38" fillId="0" borderId="8" xfId="0" applyFont="1" applyBorder="1" applyAlignment="1"/>
    <xf numFmtId="0" fontId="36" fillId="0" borderId="6" xfId="0" applyFont="1" applyBorder="1" applyAlignment="1">
      <alignment wrapText="1"/>
    </xf>
    <xf numFmtId="3" fontId="36" fillId="0" borderId="5" xfId="0" applyNumberFormat="1" applyFont="1" applyBorder="1" applyAlignment="1">
      <alignment wrapText="1"/>
    </xf>
    <xf numFmtId="3" fontId="36" fillId="0" borderId="0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wrapText="1"/>
    </xf>
    <xf numFmtId="3" fontId="37" fillId="0" borderId="0" xfId="0" applyNumberFormat="1" applyFont="1"/>
    <xf numFmtId="0" fontId="37" fillId="0" borderId="0" xfId="0" applyFont="1" applyBorder="1"/>
    <xf numFmtId="0" fontId="37" fillId="0" borderId="0" xfId="0" applyFont="1" applyFill="1" applyBorder="1"/>
    <xf numFmtId="0" fontId="37" fillId="0" borderId="0" xfId="0" applyFont="1" applyFill="1"/>
    <xf numFmtId="9" fontId="0" fillId="0" borderId="0" xfId="5" applyNumberFormat="1" applyFont="1"/>
    <xf numFmtId="3" fontId="16" fillId="0" borderId="2" xfId="0" applyNumberFormat="1" applyFont="1" applyFill="1" applyBorder="1"/>
    <xf numFmtId="3" fontId="44" fillId="0" borderId="0" xfId="3" applyNumberFormat="1" applyFont="1"/>
    <xf numFmtId="0" fontId="1" fillId="0" borderId="0" xfId="0" applyFont="1"/>
    <xf numFmtId="165" fontId="3" fillId="0" borderId="10" xfId="5" applyNumberFormat="1" applyFont="1" applyBorder="1" applyAlignment="1"/>
    <xf numFmtId="165" fontId="3" fillId="0" borderId="4" xfId="5" applyNumberFormat="1" applyFont="1" applyBorder="1" applyAlignment="1"/>
    <xf numFmtId="165" fontId="9" fillId="0" borderId="5" xfId="5" applyNumberFormat="1" applyFont="1" applyBorder="1" applyAlignment="1"/>
    <xf numFmtId="165" fontId="9" fillId="0" borderId="0" xfId="5" applyNumberFormat="1" applyFont="1" applyBorder="1" applyAlignment="1"/>
    <xf numFmtId="165" fontId="9" fillId="0" borderId="5" xfId="5" applyNumberFormat="1" applyFont="1" applyBorder="1" applyAlignment="1">
      <alignment vertical="top" wrapText="1"/>
    </xf>
    <xf numFmtId="165" fontId="9" fillId="0" borderId="0" xfId="5" applyNumberFormat="1" applyFont="1" applyBorder="1" applyAlignment="1">
      <alignment vertical="top" wrapText="1"/>
    </xf>
    <xf numFmtId="165" fontId="9" fillId="0" borderId="6" xfId="5" applyNumberFormat="1" applyFont="1" applyBorder="1" applyAlignment="1">
      <alignment vertical="top" wrapText="1"/>
    </xf>
    <xf numFmtId="165" fontId="9" fillId="0" borderId="5" xfId="5" applyNumberFormat="1" applyFont="1" applyBorder="1" applyAlignment="1">
      <alignment wrapText="1"/>
    </xf>
    <xf numFmtId="165" fontId="9" fillId="0" borderId="0" xfId="5" applyNumberFormat="1" applyFont="1" applyBorder="1" applyAlignment="1">
      <alignment wrapText="1"/>
    </xf>
    <xf numFmtId="165" fontId="3" fillId="0" borderId="5" xfId="5" applyNumberFormat="1" applyFont="1" applyBorder="1" applyAlignment="1"/>
    <xf numFmtId="165" fontId="3" fillId="0" borderId="0" xfId="5" applyNumberFormat="1" applyFont="1" applyBorder="1" applyAlignment="1"/>
    <xf numFmtId="165" fontId="3" fillId="0" borderId="6" xfId="5" applyNumberFormat="1" applyFont="1" applyFill="1" applyBorder="1" applyAlignment="1">
      <alignment wrapText="1"/>
    </xf>
    <xf numFmtId="165" fontId="3" fillId="0" borderId="5" xfId="5" applyNumberFormat="1" applyFont="1" applyBorder="1" applyAlignment="1">
      <alignment wrapText="1"/>
    </xf>
    <xf numFmtId="165" fontId="3" fillId="0" borderId="0" xfId="5" applyNumberFormat="1" applyFont="1" applyBorder="1" applyAlignment="1">
      <alignment wrapText="1"/>
    </xf>
    <xf numFmtId="3" fontId="9" fillId="0" borderId="7" xfId="0" applyNumberFormat="1" applyFont="1" applyFill="1" applyBorder="1"/>
    <xf numFmtId="3" fontId="9" fillId="0" borderId="2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0" fontId="9" fillId="0" borderId="0" xfId="0" applyFont="1" applyFill="1" applyBorder="1"/>
    <xf numFmtId="3" fontId="9" fillId="0" borderId="5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 vertical="top" wrapText="1"/>
    </xf>
    <xf numFmtId="3" fontId="9" fillId="0" borderId="0" xfId="0" applyNumberFormat="1" applyFont="1" applyBorder="1" applyAlignment="1">
      <alignment horizontal="left" indent="1"/>
    </xf>
    <xf numFmtId="3" fontId="37" fillId="0" borderId="0" xfId="0" applyNumberFormat="1" applyFont="1" applyBorder="1"/>
    <xf numFmtId="3" fontId="11" fillId="0" borderId="0" xfId="0" applyNumberFormat="1" applyFont="1"/>
    <xf numFmtId="9" fontId="7" fillId="0" borderId="0" xfId="0" applyNumberFormat="1" applyFont="1"/>
    <xf numFmtId="165" fontId="11" fillId="0" borderId="0" xfId="0" applyNumberFormat="1" applyFont="1"/>
    <xf numFmtId="3" fontId="9" fillId="0" borderId="9" xfId="0" applyNumberFormat="1" applyFont="1" applyFill="1" applyBorder="1" applyAlignment="1"/>
    <xf numFmtId="3" fontId="9" fillId="0" borderId="8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/>
    <xf numFmtId="3" fontId="38" fillId="0" borderId="4" xfId="0" applyNumberFormat="1" applyFont="1" applyFill="1" applyBorder="1" applyAlignment="1"/>
    <xf numFmtId="3" fontId="38" fillId="0" borderId="9" xfId="0" applyNumberFormat="1" applyFont="1" applyFill="1" applyBorder="1" applyAlignment="1"/>
    <xf numFmtId="3" fontId="38" fillId="0" borderId="5" xfId="0" applyNumberFormat="1" applyFont="1" applyFill="1" applyBorder="1" applyAlignment="1"/>
    <xf numFmtId="3" fontId="38" fillId="0" borderId="0" xfId="0" applyNumberFormat="1" applyFont="1" applyFill="1" applyBorder="1" applyAlignment="1"/>
    <xf numFmtId="3" fontId="38" fillId="0" borderId="6" xfId="0" applyNumberFormat="1" applyFont="1" applyFill="1" applyBorder="1" applyAlignment="1"/>
    <xf numFmtId="3" fontId="38" fillId="0" borderId="5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8" fillId="0" borderId="6" xfId="0" applyNumberFormat="1" applyFont="1" applyFill="1" applyBorder="1" applyAlignment="1">
      <alignment wrapText="1"/>
    </xf>
    <xf numFmtId="3" fontId="38" fillId="0" borderId="2" xfId="0" applyNumberFormat="1" applyFont="1" applyFill="1" applyBorder="1" applyAlignment="1"/>
    <xf numFmtId="3" fontId="38" fillId="0" borderId="8" xfId="0" applyNumberFormat="1" applyFont="1" applyFill="1" applyBorder="1" applyAlignment="1"/>
    <xf numFmtId="3" fontId="38" fillId="0" borderId="7" xfId="0" applyNumberFormat="1" applyFont="1" applyFill="1" applyBorder="1" applyAlignment="1"/>
    <xf numFmtId="3" fontId="9" fillId="0" borderId="10" xfId="0" applyNumberFormat="1" applyFont="1" applyFill="1" applyBorder="1" applyAlignment="1"/>
    <xf numFmtId="3" fontId="9" fillId="0" borderId="4" xfId="0" applyNumberFormat="1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3" fontId="9" fillId="0" borderId="1" xfId="0" applyNumberFormat="1" applyFont="1" applyFill="1" applyBorder="1" applyAlignment="1"/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11" xfId="2" applyNumberFormat="1" applyFont="1" applyFill="1" applyBorder="1"/>
    <xf numFmtId="165" fontId="9" fillId="0" borderId="0" xfId="0" applyNumberFormat="1" applyFont="1" applyBorder="1"/>
    <xf numFmtId="165" fontId="9" fillId="0" borderId="10" xfId="0" applyNumberFormat="1" applyFont="1" applyFill="1" applyBorder="1" applyAlignment="1"/>
    <xf numFmtId="165" fontId="9" fillId="0" borderId="4" xfId="0" applyNumberFormat="1" applyFont="1" applyFill="1" applyBorder="1" applyAlignment="1"/>
    <xf numFmtId="165" fontId="9" fillId="0" borderId="9" xfId="0" applyNumberFormat="1" applyFont="1" applyFill="1" applyBorder="1" applyAlignment="1"/>
    <xf numFmtId="165" fontId="9" fillId="0" borderId="9" xfId="5" applyNumberFormat="1" applyFont="1" applyFill="1" applyBorder="1" applyAlignment="1"/>
    <xf numFmtId="165" fontId="9" fillId="0" borderId="5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9" fillId="0" borderId="6" xfId="0" applyNumberFormat="1" applyFont="1" applyFill="1" applyBorder="1" applyAlignment="1"/>
    <xf numFmtId="165" fontId="9" fillId="0" borderId="7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wrapText="1"/>
    </xf>
    <xf numFmtId="165" fontId="9" fillId="0" borderId="8" xfId="0" applyNumberFormat="1" applyFont="1" applyFill="1" applyBorder="1" applyAlignment="1">
      <alignment wrapText="1"/>
    </xf>
    <xf numFmtId="165" fontId="9" fillId="0" borderId="8" xfId="5" applyNumberFormat="1" applyFont="1" applyFill="1" applyBorder="1" applyAlignment="1"/>
    <xf numFmtId="165" fontId="3" fillId="0" borderId="5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41" fontId="9" fillId="0" borderId="6" xfId="0" applyNumberFormat="1" applyFont="1" applyFill="1" applyBorder="1" applyAlignment="1">
      <alignment horizontal="right" wrapText="1"/>
    </xf>
    <xf numFmtId="9" fontId="7" fillId="0" borderId="0" xfId="0" applyNumberFormat="1" applyFont="1" applyBorder="1"/>
    <xf numFmtId="0" fontId="7" fillId="0" borderId="0" xfId="0" applyFont="1" applyFill="1" applyBorder="1" applyAlignment="1">
      <alignment vertical="top"/>
    </xf>
    <xf numFmtId="0" fontId="3" fillId="0" borderId="9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right"/>
    </xf>
    <xf numFmtId="9" fontId="9" fillId="0" borderId="6" xfId="5" applyFont="1" applyFill="1" applyBorder="1" applyAlignment="1"/>
    <xf numFmtId="9" fontId="9" fillId="0" borderId="6" xfId="5" applyFont="1" applyFill="1" applyBorder="1" applyAlignment="1">
      <alignment wrapText="1"/>
    </xf>
    <xf numFmtId="9" fontId="9" fillId="0" borderId="6" xfId="5" applyFont="1" applyFill="1" applyBorder="1" applyAlignment="1">
      <alignment horizontal="right" wrapText="1"/>
    </xf>
    <xf numFmtId="41" fontId="9" fillId="0" borderId="6" xfId="0" applyNumberFormat="1" applyFont="1" applyBorder="1" applyAlignment="1">
      <alignment horizontal="right" wrapText="1"/>
    </xf>
    <xf numFmtId="3" fontId="3" fillId="0" borderId="9" xfId="0" applyNumberFormat="1" applyFont="1" applyBorder="1" applyAlignment="1"/>
    <xf numFmtId="0" fontId="36" fillId="0" borderId="9" xfId="0" quotePrefix="1" applyFont="1" applyBorder="1" applyAlignment="1">
      <alignment horizontal="right"/>
    </xf>
    <xf numFmtId="3" fontId="9" fillId="0" borderId="4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3" fillId="0" borderId="6" xfId="2" applyNumberFormat="1" applyFont="1" applyFill="1" applyBorder="1"/>
    <xf numFmtId="3" fontId="7" fillId="0" borderId="0" xfId="0" applyNumberFormat="1" applyFont="1" applyFill="1"/>
    <xf numFmtId="0" fontId="45" fillId="0" borderId="0" xfId="0" applyFont="1" applyFill="1"/>
    <xf numFmtId="165" fontId="46" fillId="0" borderId="0" xfId="0" applyNumberFormat="1" applyFont="1"/>
    <xf numFmtId="165" fontId="16" fillId="0" borderId="0" xfId="5" applyNumberFormat="1" applyFont="1" applyFill="1" applyBorder="1"/>
    <xf numFmtId="0" fontId="3" fillId="0" borderId="0" xfId="0" applyFont="1" applyFill="1" applyBorder="1" applyAlignment="1">
      <alignment horizontal="right"/>
    </xf>
    <xf numFmtId="165" fontId="1" fillId="0" borderId="0" xfId="5" applyNumberFormat="1" applyFont="1"/>
    <xf numFmtId="3" fontId="11" fillId="0" borderId="0" xfId="0" applyNumberFormat="1" applyFont="1" applyFill="1" applyBorder="1"/>
    <xf numFmtId="3" fontId="3" fillId="0" borderId="9" xfId="0" applyNumberFormat="1" applyFont="1" applyFill="1" applyBorder="1" applyAlignment="1">
      <alignment wrapText="1"/>
    </xf>
    <xf numFmtId="3" fontId="9" fillId="0" borderId="0" xfId="5" applyNumberFormat="1" applyFont="1"/>
    <xf numFmtId="3" fontId="1" fillId="0" borderId="0" xfId="0" applyNumberFormat="1" applyFont="1"/>
    <xf numFmtId="0" fontId="9" fillId="0" borderId="2" xfId="0" applyFont="1" applyBorder="1"/>
    <xf numFmtId="0" fontId="3" fillId="0" borderId="2" xfId="0" applyFont="1" applyBorder="1" applyAlignment="1">
      <alignment wrapText="1"/>
    </xf>
    <xf numFmtId="165" fontId="3" fillId="0" borderId="7" xfId="5" applyNumberFormat="1" applyFont="1" applyBorder="1" applyAlignment="1">
      <alignment wrapText="1"/>
    </xf>
    <xf numFmtId="165" fontId="3" fillId="0" borderId="2" xfId="5" applyNumberFormat="1" applyFont="1" applyBorder="1" applyAlignment="1">
      <alignment wrapText="1"/>
    </xf>
    <xf numFmtId="165" fontId="3" fillId="0" borderId="8" xfId="5" applyNumberFormat="1" applyFont="1" applyBorder="1" applyAlignment="1">
      <alignment wrapText="1"/>
    </xf>
    <xf numFmtId="49" fontId="16" fillId="0" borderId="6" xfId="0" applyNumberFormat="1" applyFont="1" applyFill="1" applyBorder="1" applyAlignment="1">
      <alignment horizontal="right"/>
    </xf>
    <xf numFmtId="3" fontId="9" fillId="0" borderId="10" xfId="0" applyNumberFormat="1" applyFont="1" applyFill="1" applyBorder="1"/>
    <xf numFmtId="4" fontId="9" fillId="0" borderId="5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165" fontId="9" fillId="0" borderId="5" xfId="5" applyNumberFormat="1" applyFont="1" applyFill="1" applyBorder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165" fontId="9" fillId="0" borderId="6" xfId="5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3" fillId="0" borderId="9" xfId="0" quotePrefix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5" xfId="0" applyFont="1" applyBorder="1"/>
    <xf numFmtId="2" fontId="1" fillId="0" borderId="0" xfId="0" applyNumberFormat="1" applyFont="1"/>
    <xf numFmtId="3" fontId="16" fillId="0" borderId="0" xfId="0" applyNumberFormat="1" applyFont="1"/>
    <xf numFmtId="2" fontId="7" fillId="0" borderId="0" xfId="0" applyNumberFormat="1" applyFont="1"/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165" fontId="9" fillId="0" borderId="5" xfId="5" applyNumberFormat="1" applyFont="1" applyBorder="1" applyAlignment="1">
      <alignment horizontal="right" wrapText="1"/>
    </xf>
    <xf numFmtId="165" fontId="9" fillId="0" borderId="0" xfId="5" applyNumberFormat="1" applyFont="1" applyBorder="1" applyAlignment="1">
      <alignment horizontal="right" wrapText="1"/>
    </xf>
    <xf numFmtId="165" fontId="9" fillId="0" borderId="6" xfId="5" applyNumberFormat="1" applyFont="1" applyBorder="1" applyAlignment="1">
      <alignment horizontal="right" wrapText="1"/>
    </xf>
    <xf numFmtId="165" fontId="9" fillId="0" borderId="6" xfId="5" applyNumberFormat="1" applyFont="1" applyFill="1" applyBorder="1" applyAlignment="1">
      <alignment horizontal="right" wrapText="1"/>
    </xf>
  </cellXfs>
  <cellStyles count="11">
    <cellStyle name="Hyperlink" xfId="1" builtinId="8"/>
    <cellStyle name="Normal" xfId="0" builtinId="0"/>
    <cellStyle name="Normal_Interim Report Q1 fcst" xfId="2"/>
    <cellStyle name="Normal_Interim Report Q1 fcst_Non-controlling interests" xfId="3"/>
    <cellStyle name="Normal_Test for Mngt report BA Mobility KPI 19-2" xfId="4"/>
    <cellStyle name="Percent" xfId="5" builtinId="5"/>
    <cellStyle name="SDEntry" xfId="6"/>
    <cellStyle name="Standard_Phase II Summary of results &amp; balance sheet 02-05-02" xfId="7"/>
    <cellStyle name="Style 1" xfId="8"/>
    <cellStyle name="Tusental (0)_NK990531" xfId="9"/>
    <cellStyle name="Valuta (0)_NK990531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52D8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238125</xdr:colOff>
      <xdr:row>2</xdr:row>
      <xdr:rowOff>19050</xdr:rowOff>
    </xdr:to>
    <xdr:pic>
      <xdr:nvPicPr>
        <xdr:cNvPr id="3" name="Picture 1" descr="3_TeliaSonera_Full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rik.f.johansson@teliasoner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35"/>
  <sheetViews>
    <sheetView tabSelected="1" zoomScaleNormal="100" workbookViewId="0"/>
  </sheetViews>
  <sheetFormatPr defaultRowHeight="12.75"/>
  <cols>
    <col min="2" max="13" width="6.42578125" customWidth="1"/>
  </cols>
  <sheetData>
    <row r="1" spans="1:1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76"/>
      <c r="L4" s="76"/>
      <c r="M4" s="76"/>
    </row>
    <row r="5" spans="1:1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76"/>
      <c r="L5" s="76"/>
      <c r="M5" s="76"/>
    </row>
    <row r="6" spans="1:13" ht="15.75">
      <c r="A6" s="119" t="s">
        <v>178</v>
      </c>
      <c r="B6" s="115"/>
      <c r="C6" s="115"/>
      <c r="D6" s="115"/>
      <c r="E6" s="115"/>
      <c r="F6" s="115"/>
      <c r="G6" s="115"/>
      <c r="H6" s="115"/>
      <c r="I6" s="115"/>
      <c r="J6" s="115"/>
      <c r="K6" s="76"/>
      <c r="L6" s="76"/>
      <c r="M6" s="76"/>
    </row>
    <row r="7" spans="1:13" ht="15">
      <c r="A7" s="1" t="s">
        <v>200</v>
      </c>
      <c r="B7" s="115"/>
      <c r="C7" s="115"/>
      <c r="D7" s="115"/>
      <c r="E7" s="115"/>
      <c r="F7" s="115"/>
      <c r="G7" s="115"/>
      <c r="H7" s="115"/>
      <c r="I7" s="115"/>
      <c r="J7" s="115"/>
      <c r="K7" s="76"/>
      <c r="L7" s="76"/>
      <c r="M7" s="76"/>
    </row>
    <row r="8" spans="1:1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76"/>
      <c r="L8" s="76"/>
      <c r="M8" s="76"/>
    </row>
    <row r="9" spans="1:13">
      <c r="A9" s="116" t="s">
        <v>74</v>
      </c>
      <c r="C9" s="115"/>
      <c r="D9" s="115"/>
      <c r="E9" s="115"/>
      <c r="F9" s="149" t="s">
        <v>108</v>
      </c>
      <c r="G9" s="115"/>
      <c r="H9" s="115"/>
      <c r="I9" s="115"/>
      <c r="J9" s="115"/>
      <c r="K9" s="76"/>
      <c r="L9" s="76"/>
      <c r="M9" s="76"/>
    </row>
    <row r="10" spans="1:13">
      <c r="A10" s="118" t="s">
        <v>128</v>
      </c>
      <c r="C10" s="115"/>
      <c r="D10" s="115"/>
      <c r="E10" s="115"/>
      <c r="F10" s="262" t="s">
        <v>191</v>
      </c>
      <c r="G10" s="115"/>
      <c r="H10" s="115"/>
      <c r="I10" s="115"/>
      <c r="J10" s="115"/>
      <c r="K10" s="76"/>
      <c r="L10" s="76"/>
      <c r="M10" s="76"/>
    </row>
    <row r="11" spans="1:13">
      <c r="A11" s="118"/>
      <c r="C11" s="115"/>
      <c r="D11" s="115"/>
      <c r="E11" s="115"/>
      <c r="F11" s="262"/>
      <c r="G11" s="115"/>
      <c r="H11" s="115"/>
      <c r="I11" s="115"/>
      <c r="J11" s="115"/>
      <c r="K11" s="76"/>
      <c r="L11" s="76"/>
      <c r="M11" s="76"/>
    </row>
    <row r="12" spans="1:13">
      <c r="A12" s="118" t="s">
        <v>75</v>
      </c>
      <c r="C12" s="115"/>
      <c r="D12" s="115"/>
      <c r="E12" s="115"/>
      <c r="F12" s="115">
        <v>5</v>
      </c>
      <c r="G12" s="115"/>
      <c r="H12" s="115"/>
      <c r="I12" s="115"/>
      <c r="J12" s="429"/>
      <c r="K12" s="76"/>
      <c r="L12" s="76"/>
      <c r="M12" s="76"/>
    </row>
    <row r="13" spans="1:13">
      <c r="A13" s="118" t="s">
        <v>7</v>
      </c>
      <c r="C13" s="115"/>
      <c r="D13" s="115"/>
      <c r="E13" s="115"/>
      <c r="F13" s="115">
        <v>6</v>
      </c>
      <c r="G13" s="115"/>
      <c r="H13" s="115"/>
      <c r="I13" s="115"/>
      <c r="J13" s="115"/>
      <c r="K13" s="76"/>
      <c r="L13" s="76"/>
      <c r="M13" s="76"/>
    </row>
    <row r="14" spans="1:13">
      <c r="A14" s="118" t="s">
        <v>119</v>
      </c>
      <c r="C14" s="115"/>
      <c r="D14" s="115"/>
      <c r="E14" s="115"/>
      <c r="F14" s="115">
        <v>7</v>
      </c>
      <c r="G14" s="115"/>
      <c r="H14" s="115"/>
      <c r="I14" s="115"/>
      <c r="J14" s="115"/>
      <c r="K14" s="76"/>
      <c r="L14" s="76"/>
      <c r="M14" s="76"/>
    </row>
    <row r="15" spans="1:13">
      <c r="A15" s="118" t="s">
        <v>45</v>
      </c>
      <c r="C15" s="115"/>
      <c r="D15" s="115"/>
      <c r="E15" s="115"/>
      <c r="F15" s="115">
        <v>8</v>
      </c>
      <c r="G15" s="115"/>
      <c r="H15" s="115"/>
      <c r="I15" s="115"/>
      <c r="J15" s="115"/>
      <c r="K15" s="76"/>
      <c r="L15" s="76"/>
      <c r="M15" s="76"/>
    </row>
    <row r="16" spans="1:13">
      <c r="A16" s="118" t="s">
        <v>8</v>
      </c>
      <c r="C16" s="115"/>
      <c r="D16" s="115"/>
      <c r="E16" s="115"/>
      <c r="F16" s="115">
        <v>9</v>
      </c>
      <c r="G16" s="115"/>
      <c r="H16" s="115"/>
      <c r="I16" s="115"/>
      <c r="J16" s="115"/>
      <c r="K16" s="76"/>
      <c r="L16" s="76"/>
      <c r="M16" s="76"/>
    </row>
    <row r="17" spans="1:13">
      <c r="A17" s="118" t="s">
        <v>76</v>
      </c>
      <c r="C17" s="115"/>
      <c r="D17" s="115"/>
      <c r="E17" s="115"/>
      <c r="F17" s="115">
        <v>10</v>
      </c>
      <c r="G17" s="115"/>
      <c r="H17" s="115"/>
      <c r="I17" s="115"/>
      <c r="J17" s="115"/>
      <c r="K17" s="76"/>
      <c r="L17" s="76"/>
      <c r="M17" s="76"/>
    </row>
    <row r="18" spans="1:13">
      <c r="A18" s="118" t="s">
        <v>77</v>
      </c>
      <c r="C18" s="115"/>
      <c r="D18" s="115"/>
      <c r="E18" s="115"/>
      <c r="F18" s="115">
        <v>11</v>
      </c>
      <c r="G18" s="115"/>
      <c r="H18" s="115"/>
      <c r="I18" s="115"/>
      <c r="J18" s="115"/>
      <c r="K18" s="76"/>
      <c r="L18" s="76"/>
      <c r="M18" s="76"/>
    </row>
    <row r="19" spans="1:13">
      <c r="A19" s="118" t="s">
        <v>78</v>
      </c>
      <c r="C19" s="115"/>
      <c r="D19" s="115"/>
      <c r="E19" s="115"/>
      <c r="F19" s="115">
        <v>12</v>
      </c>
      <c r="G19" s="115"/>
      <c r="H19" s="115"/>
      <c r="I19" s="115"/>
      <c r="J19" s="115"/>
      <c r="K19" s="76"/>
      <c r="L19" s="76"/>
      <c r="M19" s="76"/>
    </row>
    <row r="20" spans="1:13">
      <c r="A20" s="118" t="s">
        <v>79</v>
      </c>
      <c r="C20" s="115"/>
      <c r="D20" s="115"/>
      <c r="E20" s="115"/>
      <c r="F20" s="115">
        <v>13</v>
      </c>
      <c r="G20" s="115"/>
      <c r="H20" s="115"/>
      <c r="I20" s="115"/>
      <c r="J20" s="115"/>
      <c r="K20" s="76"/>
      <c r="L20" s="76"/>
      <c r="M20" s="76"/>
    </row>
    <row r="21" spans="1:13">
      <c r="A21" s="118" t="s">
        <v>80</v>
      </c>
      <c r="C21" s="115"/>
      <c r="D21" s="115"/>
      <c r="E21" s="115"/>
      <c r="F21" s="115">
        <v>14</v>
      </c>
      <c r="G21" s="115"/>
      <c r="H21" s="115"/>
      <c r="I21" s="115"/>
      <c r="J21" s="115"/>
      <c r="K21" s="76"/>
      <c r="L21" s="76"/>
      <c r="M21" s="76"/>
    </row>
    <row r="22" spans="1:13">
      <c r="A22" s="148" t="s">
        <v>106</v>
      </c>
      <c r="C22" s="115"/>
      <c r="D22" s="115"/>
      <c r="E22" s="115"/>
      <c r="F22" s="115">
        <v>15</v>
      </c>
      <c r="G22" s="115"/>
      <c r="H22" s="115"/>
      <c r="I22" s="115"/>
      <c r="J22" s="115"/>
      <c r="K22" s="76"/>
      <c r="L22" s="76"/>
      <c r="M22" s="76"/>
    </row>
    <row r="23" spans="1:13">
      <c r="A23" s="118" t="s">
        <v>122</v>
      </c>
      <c r="C23" s="115"/>
      <c r="D23" s="115"/>
      <c r="E23" s="115"/>
      <c r="F23" s="115">
        <v>16</v>
      </c>
      <c r="G23" s="115"/>
      <c r="H23" s="115"/>
      <c r="I23" s="115"/>
      <c r="J23" s="115"/>
      <c r="K23" s="76"/>
      <c r="L23" s="76"/>
      <c r="M23" s="76"/>
    </row>
    <row r="24" spans="1:13">
      <c r="A24" s="118" t="s">
        <v>21</v>
      </c>
      <c r="C24" s="115"/>
      <c r="D24" s="115"/>
      <c r="E24" s="115"/>
      <c r="F24" s="115">
        <v>17</v>
      </c>
      <c r="G24" s="115"/>
      <c r="H24" s="115"/>
      <c r="I24" s="115"/>
      <c r="J24" s="115"/>
      <c r="K24" s="76"/>
      <c r="L24" s="76"/>
      <c r="M24" s="76"/>
    </row>
    <row r="25" spans="1:13">
      <c r="A25" s="118" t="s">
        <v>81</v>
      </c>
      <c r="C25" s="115"/>
      <c r="D25" s="115"/>
      <c r="E25" s="115"/>
      <c r="F25" s="115">
        <v>18</v>
      </c>
      <c r="G25" s="115"/>
      <c r="H25" s="115"/>
      <c r="I25" s="115"/>
      <c r="J25" s="115"/>
      <c r="K25" s="76"/>
      <c r="L25" s="76"/>
      <c r="M25" s="76"/>
    </row>
    <row r="26" spans="1:13">
      <c r="A26" s="118" t="s">
        <v>82</v>
      </c>
      <c r="B26" s="115"/>
      <c r="C26" s="115"/>
      <c r="D26" s="115"/>
      <c r="E26" s="115"/>
      <c r="F26" s="115">
        <v>19</v>
      </c>
      <c r="G26" s="115"/>
      <c r="H26" s="115"/>
      <c r="I26" s="115"/>
      <c r="J26" s="115"/>
      <c r="K26" s="76"/>
      <c r="L26" s="76"/>
      <c r="M26" s="76"/>
    </row>
    <row r="27" spans="1:13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76"/>
      <c r="L27" s="76"/>
      <c r="M27" s="76"/>
    </row>
    <row r="28" spans="1:13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76"/>
      <c r="L28" s="76"/>
      <c r="M28" s="76"/>
    </row>
    <row r="29" spans="1:13">
      <c r="A29" s="116" t="s">
        <v>83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76"/>
      <c r="L29" s="76"/>
      <c r="M29" s="76"/>
    </row>
    <row r="30" spans="1:1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76"/>
      <c r="L30" s="76"/>
      <c r="M30" s="76"/>
    </row>
    <row r="31" spans="1:13">
      <c r="A31" s="115" t="s">
        <v>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76"/>
      <c r="L31" s="76"/>
      <c r="M31" s="76"/>
    </row>
    <row r="32" spans="1:13">
      <c r="A32" s="115" t="s">
        <v>124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76"/>
      <c r="L32" s="76"/>
      <c r="M32" s="76"/>
    </row>
    <row r="33" spans="1:13">
      <c r="A33" s="204" t="s">
        <v>125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76"/>
      <c r="L33" s="76"/>
      <c r="M33" s="76"/>
    </row>
    <row r="34" spans="1:13">
      <c r="A34" s="115" t="s">
        <v>126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76"/>
      <c r="L34" s="76"/>
      <c r="M34" s="76"/>
    </row>
    <row r="35" spans="1:13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76"/>
      <c r="L35" s="76"/>
      <c r="M35" s="76"/>
    </row>
  </sheetData>
  <phoneticPr fontId="0" type="noConversion"/>
  <hyperlinks>
    <hyperlink ref="A12" location="'Quarterly information'!A5" tooltip="Quarterly information" display="Quarterly information"/>
    <hyperlink ref="A13" location="'Net sales'!A5" tooltip="Net sales" display="Net sales"/>
    <hyperlink ref="A15" location="'Operating expenses'!A5" tooltip="Operating expenses" display="Operating expenses"/>
    <hyperlink ref="A16" location="'EBITDA'!A5" tooltip="EBITDA" display="EBITDA"/>
    <hyperlink ref="A17" location="'EBITDA excl non-recurring i'!A5" tooltip="EBITDA excl non-recurring items" display="EBITDA excl non-recurring items"/>
    <hyperlink ref="A18" location="'EBITDA marg (%)'!A5" tooltip="EBITDA margin (%)" display="EBITDA margin (%)"/>
    <hyperlink ref="A19" location="'Depreciation, amortization'!A5" tooltip="Depreciation, amortization" display="Depreciation, amortization"/>
    <hyperlink ref="A20" location="'Income from associatedCompanies'!A5" tooltip="Income from Associated Companies" display="Income from Associated Companies"/>
    <hyperlink ref="A21" location="'Operating income'!A5" tooltip="Operating Income" display="Operating Income"/>
    <hyperlink ref="A22" location="'Operating inc. excl non-rec'!A5" tooltip="Operating inc. excl non-rec" display="Operating inc. excl non-rec"/>
    <hyperlink ref="A23" location="'Non-controlling interests'!A1" tooltip="Minority" display="Non-controlling interests"/>
    <hyperlink ref="A24" location="'Capital expenditures'!A5" tooltip="Capital expenditures" display="Capital expenditures"/>
    <hyperlink ref="A25" location="'Cash Flow'!A5" tooltip="Cash Flow" display="Cash Flow"/>
    <hyperlink ref="A26" location="'Number of empl'!A5" tooltip="Number of employees" display="Number of employees"/>
    <hyperlink ref="A14" location="'External Net Sales'!A5" tooltip="External Net Sales" display="External Net Sales"/>
    <hyperlink ref="A33" r:id="rId1"/>
    <hyperlink ref="A10" location="'Operational data'!A2" display="Operational data"/>
  </hyperlinks>
  <pageMargins left="0.74803149606299213" right="0.74803149606299213" top="0.59055118110236227" bottom="0.98425196850393704" header="0.51181102362204722" footer="0.51181102362204722"/>
  <pageSetup paperSize="9" orientation="portrait" r:id="rId2"/>
  <headerFooter alignWithMargins="0">
    <oddHeader xml:space="preserve">&amp;R&amp;11 2012-10-17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T27"/>
  <sheetViews>
    <sheetView zoomScale="80" zoomScaleNormal="80" workbookViewId="0"/>
  </sheetViews>
  <sheetFormatPr defaultRowHeight="15"/>
  <cols>
    <col min="1" max="1" width="41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20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20">
      <c r="A3" s="6" t="s">
        <v>193</v>
      </c>
    </row>
    <row r="4" spans="1:20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20" ht="18">
      <c r="A5" s="3" t="s">
        <v>9</v>
      </c>
      <c r="B5" s="142"/>
      <c r="C5" s="142"/>
      <c r="D5" s="142"/>
      <c r="E5" s="142"/>
      <c r="F5" s="280"/>
      <c r="G5" s="280"/>
      <c r="H5" s="280"/>
      <c r="I5" s="280"/>
      <c r="J5" s="280"/>
      <c r="K5" s="280"/>
      <c r="L5" s="280"/>
      <c r="M5" s="41"/>
      <c r="O5" s="4"/>
      <c r="P5" s="4"/>
      <c r="Q5" s="4"/>
      <c r="R5" s="4"/>
      <c r="S5" s="4"/>
    </row>
    <row r="6" spans="1:20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20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20">
      <c r="A8" s="88" t="s">
        <v>34</v>
      </c>
      <c r="B8" s="139">
        <v>1158</v>
      </c>
      <c r="C8" s="14">
        <v>1150</v>
      </c>
      <c r="D8" s="14">
        <v>1125</v>
      </c>
      <c r="E8" s="13">
        <v>1142</v>
      </c>
      <c r="F8" s="139">
        <v>1137</v>
      </c>
      <c r="G8" s="14">
        <v>1165</v>
      </c>
      <c r="H8" s="14">
        <v>1204</v>
      </c>
      <c r="I8" s="14">
        <v>1229</v>
      </c>
      <c r="J8" s="139">
        <v>1074</v>
      </c>
      <c r="K8" s="14">
        <v>4170</v>
      </c>
      <c r="L8" s="13">
        <v>1078</v>
      </c>
      <c r="M8" s="370">
        <v>4575</v>
      </c>
      <c r="N8" s="370">
        <v>4735</v>
      </c>
      <c r="O8" s="45"/>
      <c r="P8" s="45"/>
      <c r="Q8" s="45"/>
      <c r="R8" s="45"/>
    </row>
    <row r="9" spans="1:20">
      <c r="A9" s="88" t="s">
        <v>35</v>
      </c>
      <c r="B9" s="139">
        <v>1278</v>
      </c>
      <c r="C9" s="14">
        <v>1262</v>
      </c>
      <c r="D9" s="14">
        <v>1359</v>
      </c>
      <c r="E9" s="13">
        <v>1258</v>
      </c>
      <c r="F9" s="139">
        <v>1202</v>
      </c>
      <c r="G9" s="14">
        <v>1218</v>
      </c>
      <c r="H9" s="14">
        <v>1230</v>
      </c>
      <c r="I9" s="14">
        <v>1293</v>
      </c>
      <c r="J9" s="139">
        <v>1214</v>
      </c>
      <c r="K9" s="14">
        <v>1233</v>
      </c>
      <c r="L9" s="13">
        <v>1237</v>
      </c>
      <c r="M9" s="28">
        <v>5157</v>
      </c>
      <c r="N9" s="28">
        <v>4943</v>
      </c>
      <c r="O9" s="45"/>
      <c r="P9" s="45"/>
      <c r="Q9" s="45"/>
      <c r="R9" s="45"/>
    </row>
    <row r="10" spans="1:20">
      <c r="A10" s="89" t="s">
        <v>29</v>
      </c>
      <c r="B10" s="139">
        <v>576</v>
      </c>
      <c r="C10" s="14">
        <v>728</v>
      </c>
      <c r="D10" s="14">
        <v>641</v>
      </c>
      <c r="E10" s="13">
        <v>692</v>
      </c>
      <c r="F10" s="139">
        <v>734</v>
      </c>
      <c r="G10" s="14">
        <v>663</v>
      </c>
      <c r="H10" s="14">
        <v>679</v>
      </c>
      <c r="I10" s="14">
        <v>760</v>
      </c>
      <c r="J10" s="139">
        <v>746</v>
      </c>
      <c r="K10" s="14">
        <v>770</v>
      </c>
      <c r="L10" s="13">
        <v>737</v>
      </c>
      <c r="M10" s="28">
        <v>2637</v>
      </c>
      <c r="N10" s="28">
        <v>2836</v>
      </c>
      <c r="O10" s="45"/>
      <c r="P10" s="45"/>
      <c r="Q10" s="45"/>
      <c r="R10" s="45"/>
    </row>
    <row r="11" spans="1:20">
      <c r="A11" s="89" t="s">
        <v>27</v>
      </c>
      <c r="B11" s="139">
        <v>163</v>
      </c>
      <c r="C11" s="14">
        <v>203</v>
      </c>
      <c r="D11" s="14">
        <v>850</v>
      </c>
      <c r="E11" s="13">
        <v>157</v>
      </c>
      <c r="F11" s="139">
        <v>194</v>
      </c>
      <c r="G11" s="14">
        <v>188</v>
      </c>
      <c r="H11" s="14">
        <v>181</v>
      </c>
      <c r="I11" s="14">
        <v>190</v>
      </c>
      <c r="J11" s="139">
        <v>182</v>
      </c>
      <c r="K11" s="14">
        <v>216</v>
      </c>
      <c r="L11" s="13">
        <v>188</v>
      </c>
      <c r="M11" s="28">
        <v>1373</v>
      </c>
      <c r="N11" s="28">
        <v>753</v>
      </c>
      <c r="O11" s="45"/>
      <c r="P11" s="45"/>
      <c r="Q11" s="45"/>
      <c r="R11" s="45"/>
    </row>
    <row r="12" spans="1:20">
      <c r="A12" s="90" t="s">
        <v>18</v>
      </c>
      <c r="B12" s="356">
        <v>-2</v>
      </c>
      <c r="C12" s="357">
        <v>0</v>
      </c>
      <c r="D12" s="357">
        <v>0</v>
      </c>
      <c r="E12" s="18">
        <v>-3</v>
      </c>
      <c r="F12" s="356">
        <v>-2</v>
      </c>
      <c r="G12" s="357">
        <v>1</v>
      </c>
      <c r="H12" s="357">
        <v>-1</v>
      </c>
      <c r="I12" s="357">
        <v>-2</v>
      </c>
      <c r="J12" s="356">
        <v>1</v>
      </c>
      <c r="K12" s="357">
        <v>0</v>
      </c>
      <c r="L12" s="18">
        <v>-1</v>
      </c>
      <c r="M12" s="371">
        <v>-5</v>
      </c>
      <c r="N12" s="371">
        <v>-4</v>
      </c>
      <c r="O12" s="45"/>
      <c r="P12" s="45"/>
      <c r="Q12" s="45"/>
      <c r="R12" s="45"/>
    </row>
    <row r="13" spans="1:20" ht="15.75">
      <c r="A13" s="82" t="s">
        <v>19</v>
      </c>
      <c r="B13" s="72">
        <v>3173</v>
      </c>
      <c r="C13" s="38">
        <v>3343</v>
      </c>
      <c r="D13" s="38">
        <v>3975</v>
      </c>
      <c r="E13" s="133">
        <v>3246</v>
      </c>
      <c r="F13" s="358">
        <v>3265</v>
      </c>
      <c r="G13" s="359">
        <v>3235</v>
      </c>
      <c r="H13" s="359">
        <v>3293</v>
      </c>
      <c r="I13" s="359">
        <v>3470</v>
      </c>
      <c r="J13" s="358">
        <v>3217</v>
      </c>
      <c r="K13" s="359">
        <v>6389</v>
      </c>
      <c r="L13" s="360">
        <v>3239</v>
      </c>
      <c r="M13" s="30">
        <v>13737</v>
      </c>
      <c r="N13" s="30">
        <v>13263</v>
      </c>
      <c r="O13" s="45"/>
      <c r="P13" s="45"/>
      <c r="Q13" s="45"/>
      <c r="R13" s="45"/>
    </row>
    <row r="14" spans="1:20">
      <c r="A14" s="20"/>
      <c r="E14" s="20"/>
      <c r="F14" s="20"/>
      <c r="G14" s="20"/>
      <c r="H14" s="20"/>
      <c r="I14" s="20"/>
      <c r="J14" s="20"/>
      <c r="K14" s="20"/>
      <c r="L14" s="20"/>
      <c r="O14" s="10"/>
      <c r="P14" s="97"/>
      <c r="Q14" s="97"/>
      <c r="R14" s="97"/>
      <c r="S14" s="97"/>
      <c r="T14" s="97"/>
    </row>
    <row r="15" spans="1:20">
      <c r="A15" s="20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</row>
    <row r="16" spans="1:20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7:12">
      <c r="J17" s="45"/>
      <c r="K17" s="45"/>
      <c r="L17" s="45"/>
    </row>
    <row r="27" spans="7:12">
      <c r="G27" s="47"/>
      <c r="H27" s="47"/>
      <c r="I27" s="47"/>
      <c r="J27" s="47"/>
      <c r="K27" s="47"/>
      <c r="L27" s="47"/>
    </row>
  </sheetData>
  <mergeCells count="3">
    <mergeCell ref="B6:E6"/>
    <mergeCell ref="F6:I6"/>
    <mergeCell ref="J6:L6"/>
  </mergeCells>
  <phoneticPr fontId="0" type="noConversion"/>
  <pageMargins left="0.39370078740157483" right="0.27559055118110237" top="0.70866141732283472" bottom="0.98425196850393704" header="0.19685039370078741" footer="0.51181102362204722"/>
  <pageSetup paperSize="9" scale="74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R27"/>
  <sheetViews>
    <sheetView zoomScale="80" zoomScaleNormal="80" workbookViewId="0"/>
  </sheetViews>
  <sheetFormatPr defaultRowHeight="12.75"/>
  <cols>
    <col min="1" max="1" width="40" style="311" customWidth="1"/>
    <col min="2" max="4" width="11.5703125" style="335" customWidth="1"/>
    <col min="5" max="12" width="11.5703125" style="311" customWidth="1"/>
    <col min="13" max="13" width="11.85546875" style="311" customWidth="1"/>
    <col min="14" max="14" width="11.5703125" style="311" customWidth="1"/>
    <col min="15" max="16384" width="9.140625" style="311"/>
  </cols>
  <sheetData>
    <row r="2" spans="1:18" ht="18">
      <c r="A2" s="308" t="s">
        <v>47</v>
      </c>
      <c r="B2" s="309"/>
      <c r="C2" s="309"/>
      <c r="D2" s="309"/>
      <c r="E2" s="308"/>
      <c r="F2" s="308"/>
      <c r="G2" s="308"/>
      <c r="H2" s="308"/>
      <c r="I2" s="308"/>
      <c r="J2" s="308"/>
      <c r="K2" s="308"/>
      <c r="L2" s="308"/>
      <c r="M2" s="310"/>
    </row>
    <row r="3" spans="1:18" s="315" customFormat="1" ht="15">
      <c r="A3" s="6" t="s">
        <v>193</v>
      </c>
      <c r="B3" s="314"/>
      <c r="C3" s="314"/>
      <c r="D3" s="314"/>
      <c r="E3" s="313"/>
      <c r="F3" s="313"/>
      <c r="G3" s="313"/>
      <c r="H3" s="313"/>
      <c r="I3" s="313"/>
      <c r="J3" s="313"/>
      <c r="K3" s="313"/>
      <c r="L3" s="313"/>
      <c r="M3" s="312"/>
    </row>
    <row r="4" spans="1:18" ht="18">
      <c r="A4" s="308" t="s">
        <v>10</v>
      </c>
      <c r="B4" s="316"/>
      <c r="C4" s="316"/>
      <c r="D4" s="316"/>
      <c r="E4" s="316"/>
      <c r="F4" s="317"/>
      <c r="G4" s="317"/>
      <c r="H4" s="317"/>
      <c r="I4" s="317"/>
      <c r="J4" s="317"/>
      <c r="K4" s="317"/>
      <c r="L4" s="317"/>
      <c r="M4" s="310"/>
    </row>
    <row r="5" spans="1:18" ht="15.75">
      <c r="A5" s="318" t="s">
        <v>1</v>
      </c>
      <c r="B5" s="469">
        <v>2010</v>
      </c>
      <c r="C5" s="470"/>
      <c r="D5" s="470"/>
      <c r="E5" s="471"/>
      <c r="F5" s="469" t="s">
        <v>190</v>
      </c>
      <c r="G5" s="470"/>
      <c r="H5" s="470"/>
      <c r="I5" s="470"/>
      <c r="J5" s="469">
        <v>2012</v>
      </c>
      <c r="K5" s="470"/>
      <c r="L5" s="471"/>
      <c r="M5" s="424" t="s">
        <v>127</v>
      </c>
      <c r="N5" s="319">
        <v>2011</v>
      </c>
    </row>
    <row r="6" spans="1:18" ht="15.75">
      <c r="A6" s="320"/>
      <c r="B6" s="321" t="s">
        <v>5</v>
      </c>
      <c r="C6" s="322" t="s">
        <v>4</v>
      </c>
      <c r="D6" s="322" t="s">
        <v>3</v>
      </c>
      <c r="E6" s="323" t="s">
        <v>2</v>
      </c>
      <c r="F6" s="321" t="s">
        <v>5</v>
      </c>
      <c r="G6" s="322" t="s">
        <v>4</v>
      </c>
      <c r="H6" s="322" t="s">
        <v>3</v>
      </c>
      <c r="I6" s="7" t="s">
        <v>2</v>
      </c>
      <c r="J6" s="321" t="s">
        <v>5</v>
      </c>
      <c r="K6" s="322" t="s">
        <v>4</v>
      </c>
      <c r="L6" s="323" t="s">
        <v>3</v>
      </c>
      <c r="M6" s="323" t="s">
        <v>6</v>
      </c>
      <c r="N6" s="324" t="s">
        <v>6</v>
      </c>
    </row>
    <row r="7" spans="1:18" s="315" customFormat="1" ht="15">
      <c r="A7" s="325" t="s">
        <v>34</v>
      </c>
      <c r="B7" s="372">
        <v>1</v>
      </c>
      <c r="C7" s="373">
        <v>0</v>
      </c>
      <c r="D7" s="373">
        <v>0</v>
      </c>
      <c r="E7" s="374">
        <v>1</v>
      </c>
      <c r="F7" s="372">
        <v>2</v>
      </c>
      <c r="G7" s="373">
        <v>0</v>
      </c>
      <c r="H7" s="373">
        <v>0</v>
      </c>
      <c r="I7" s="373">
        <v>1</v>
      </c>
      <c r="J7" s="372">
        <v>0</v>
      </c>
      <c r="K7" s="373">
        <v>-5</v>
      </c>
      <c r="L7" s="374">
        <v>-2</v>
      </c>
      <c r="M7" s="374">
        <v>2</v>
      </c>
      <c r="N7" s="374">
        <v>3</v>
      </c>
      <c r="O7" s="326"/>
      <c r="P7" s="45"/>
      <c r="Q7" s="45"/>
      <c r="R7" s="45"/>
    </row>
    <row r="8" spans="1:18" s="315" customFormat="1" ht="15">
      <c r="A8" s="325" t="s">
        <v>35</v>
      </c>
      <c r="B8" s="375">
        <v>3</v>
      </c>
      <c r="C8" s="376">
        <v>34</v>
      </c>
      <c r="D8" s="376">
        <v>28</v>
      </c>
      <c r="E8" s="377">
        <v>12</v>
      </c>
      <c r="F8" s="375">
        <v>21</v>
      </c>
      <c r="G8" s="376">
        <v>17</v>
      </c>
      <c r="H8" s="376">
        <v>32</v>
      </c>
      <c r="I8" s="376">
        <v>15</v>
      </c>
      <c r="J8" s="375">
        <v>33</v>
      </c>
      <c r="K8" s="376">
        <v>38</v>
      </c>
      <c r="L8" s="377">
        <v>33</v>
      </c>
      <c r="M8" s="377">
        <v>77</v>
      </c>
      <c r="N8" s="377">
        <v>85</v>
      </c>
      <c r="O8" s="326"/>
      <c r="P8" s="45"/>
      <c r="Q8" s="45"/>
      <c r="R8" s="45"/>
    </row>
    <row r="9" spans="1:18" s="315" customFormat="1" ht="15">
      <c r="A9" s="327" t="s">
        <v>29</v>
      </c>
      <c r="B9" s="378">
        <v>1732</v>
      </c>
      <c r="C9" s="379">
        <v>1774</v>
      </c>
      <c r="D9" s="379">
        <v>1973</v>
      </c>
      <c r="E9" s="380">
        <v>2136</v>
      </c>
      <c r="F9" s="378">
        <v>1705</v>
      </c>
      <c r="G9" s="379">
        <v>1007</v>
      </c>
      <c r="H9" s="379">
        <v>1297</v>
      </c>
      <c r="I9" s="379">
        <v>1819</v>
      </c>
      <c r="J9" s="378">
        <v>1231</v>
      </c>
      <c r="K9" s="379">
        <v>4528</v>
      </c>
      <c r="L9" s="380">
        <v>804</v>
      </c>
      <c r="M9" s="377">
        <v>7615</v>
      </c>
      <c r="N9" s="377">
        <v>5828</v>
      </c>
      <c r="O9" s="326"/>
      <c r="P9" s="45"/>
      <c r="Q9" s="45"/>
      <c r="R9" s="45"/>
    </row>
    <row r="10" spans="1:18" s="315" customFormat="1" ht="15">
      <c r="A10" s="328" t="s">
        <v>41</v>
      </c>
      <c r="B10" s="378">
        <v>1303</v>
      </c>
      <c r="C10" s="379">
        <v>1137</v>
      </c>
      <c r="D10" s="379">
        <v>1368</v>
      </c>
      <c r="E10" s="380">
        <v>1257</v>
      </c>
      <c r="F10" s="378">
        <v>1198</v>
      </c>
      <c r="G10" s="379">
        <v>999</v>
      </c>
      <c r="H10" s="379">
        <v>1126</v>
      </c>
      <c r="I10" s="379">
        <v>1181</v>
      </c>
      <c r="J10" s="378">
        <v>886</v>
      </c>
      <c r="K10" s="379">
        <v>3904</v>
      </c>
      <c r="L10" s="380">
        <v>173</v>
      </c>
      <c r="M10" s="377">
        <v>5065</v>
      </c>
      <c r="N10" s="377">
        <v>4504</v>
      </c>
      <c r="O10" s="326"/>
      <c r="P10" s="45"/>
      <c r="Q10" s="45"/>
      <c r="R10" s="45"/>
    </row>
    <row r="11" spans="1:18" s="315" customFormat="1" ht="15">
      <c r="A11" s="328" t="s">
        <v>42</v>
      </c>
      <c r="B11" s="378">
        <v>429</v>
      </c>
      <c r="C11" s="379">
        <v>637</v>
      </c>
      <c r="D11" s="379">
        <v>605</v>
      </c>
      <c r="E11" s="380">
        <v>879</v>
      </c>
      <c r="F11" s="378">
        <v>509</v>
      </c>
      <c r="G11" s="379">
        <v>8</v>
      </c>
      <c r="H11" s="379">
        <v>174</v>
      </c>
      <c r="I11" s="379">
        <v>640</v>
      </c>
      <c r="J11" s="378">
        <v>351</v>
      </c>
      <c r="K11" s="379">
        <v>625</v>
      </c>
      <c r="L11" s="380">
        <v>631</v>
      </c>
      <c r="M11" s="377">
        <v>2550</v>
      </c>
      <c r="N11" s="377">
        <v>1331</v>
      </c>
      <c r="O11" s="326"/>
      <c r="P11" s="45"/>
      <c r="Q11" s="45"/>
      <c r="R11" s="45"/>
    </row>
    <row r="12" spans="1:18" s="315" customFormat="1" ht="15">
      <c r="A12" s="327" t="s">
        <v>27</v>
      </c>
      <c r="B12" s="378">
        <v>-2</v>
      </c>
      <c r="C12" s="379">
        <v>-8</v>
      </c>
      <c r="D12" s="379">
        <v>-8</v>
      </c>
      <c r="E12" s="380">
        <v>-5</v>
      </c>
      <c r="F12" s="378">
        <v>-5</v>
      </c>
      <c r="G12" s="379">
        <v>-58</v>
      </c>
      <c r="H12" s="379">
        <v>-1</v>
      </c>
      <c r="I12" s="379">
        <v>-50</v>
      </c>
      <c r="J12" s="378">
        <v>-18</v>
      </c>
      <c r="K12" s="379">
        <v>-15</v>
      </c>
      <c r="L12" s="380">
        <v>-2</v>
      </c>
      <c r="M12" s="377">
        <v>-23</v>
      </c>
      <c r="N12" s="377">
        <v>-114</v>
      </c>
      <c r="O12" s="326"/>
      <c r="P12" s="45"/>
      <c r="Q12" s="45"/>
      <c r="R12" s="45"/>
    </row>
    <row r="13" spans="1:18" s="315" customFormat="1" ht="15">
      <c r="A13" s="329" t="s">
        <v>18</v>
      </c>
      <c r="B13" s="300">
        <v>0</v>
      </c>
      <c r="C13" s="381">
        <v>0</v>
      </c>
      <c r="D13" s="381">
        <v>0</v>
      </c>
      <c r="E13" s="382">
        <v>0</v>
      </c>
      <c r="F13" s="383">
        <v>0</v>
      </c>
      <c r="G13" s="381">
        <v>0</v>
      </c>
      <c r="H13" s="381">
        <v>0</v>
      </c>
      <c r="I13" s="381">
        <v>0</v>
      </c>
      <c r="J13" s="383">
        <v>0</v>
      </c>
      <c r="K13" s="381">
        <v>0</v>
      </c>
      <c r="L13" s="382">
        <v>0</v>
      </c>
      <c r="M13" s="382">
        <v>0</v>
      </c>
      <c r="N13" s="382">
        <v>0</v>
      </c>
      <c r="O13" s="326"/>
      <c r="P13" s="45"/>
      <c r="Q13" s="45"/>
      <c r="R13" s="45"/>
    </row>
    <row r="14" spans="1:18" ht="15.75">
      <c r="A14" s="330" t="s">
        <v>19</v>
      </c>
      <c r="B14" s="331">
        <v>1734</v>
      </c>
      <c r="C14" s="332">
        <v>1800</v>
      </c>
      <c r="D14" s="332">
        <v>1993</v>
      </c>
      <c r="E14" s="333">
        <v>2144</v>
      </c>
      <c r="F14" s="331">
        <v>1723</v>
      </c>
      <c r="G14" s="332">
        <v>966</v>
      </c>
      <c r="H14" s="332">
        <v>1328</v>
      </c>
      <c r="I14" s="332">
        <v>1785</v>
      </c>
      <c r="J14" s="331">
        <v>1246</v>
      </c>
      <c r="K14" s="332">
        <v>4546</v>
      </c>
      <c r="L14" s="333">
        <v>833</v>
      </c>
      <c r="M14" s="333">
        <v>7671</v>
      </c>
      <c r="N14" s="333">
        <v>5802</v>
      </c>
      <c r="O14" s="326"/>
      <c r="P14" s="45"/>
      <c r="Q14" s="45"/>
      <c r="R14" s="45"/>
    </row>
    <row r="15" spans="1:18">
      <c r="J15" s="335"/>
      <c r="K15" s="335"/>
      <c r="L15" s="335"/>
    </row>
    <row r="16" spans="1:18"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2:16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</row>
    <row r="18" spans="2:16"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</row>
    <row r="19" spans="2:16">
      <c r="C19" s="336"/>
      <c r="J19" s="334"/>
      <c r="K19" s="334"/>
      <c r="L19" s="334"/>
    </row>
    <row r="20" spans="2:16">
      <c r="C20" s="336"/>
    </row>
    <row r="22" spans="2:16">
      <c r="B22" s="366"/>
      <c r="C22" s="366"/>
      <c r="D22" s="366"/>
      <c r="E22" s="366"/>
      <c r="M22" s="366"/>
    </row>
    <row r="23" spans="2:16">
      <c r="B23" s="366"/>
      <c r="C23" s="366"/>
      <c r="D23" s="366"/>
      <c r="E23" s="366"/>
      <c r="M23" s="366"/>
      <c r="N23" s="366"/>
      <c r="O23" s="366"/>
      <c r="P23" s="366"/>
    </row>
    <row r="25" spans="2:16">
      <c r="B25" s="366"/>
      <c r="C25" s="366"/>
      <c r="D25" s="366"/>
      <c r="E25" s="366"/>
      <c r="M25" s="366"/>
    </row>
    <row r="27" spans="2:16">
      <c r="G27" s="337"/>
      <c r="H27" s="337"/>
      <c r="I27" s="337"/>
      <c r="J27" s="337"/>
      <c r="K27" s="337"/>
      <c r="L27" s="337"/>
    </row>
  </sheetData>
  <mergeCells count="3">
    <mergeCell ref="B5:E5"/>
    <mergeCell ref="F5:I5"/>
    <mergeCell ref="J5:L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R27"/>
  <sheetViews>
    <sheetView zoomScale="80" zoomScaleNormal="80" workbookViewId="0"/>
  </sheetViews>
  <sheetFormatPr defaultRowHeight="15"/>
  <cols>
    <col min="1" max="1" width="33.28515625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18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18">
      <c r="A3" s="6" t="s">
        <v>193</v>
      </c>
    </row>
    <row r="4" spans="1:18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  <c r="N4" s="54"/>
    </row>
    <row r="5" spans="1:18" ht="18">
      <c r="A5" s="3" t="s">
        <v>11</v>
      </c>
      <c r="B5" s="142"/>
      <c r="C5" s="142"/>
      <c r="D5" s="142"/>
      <c r="E5" s="142"/>
      <c r="F5" s="280"/>
      <c r="G5" s="280"/>
      <c r="H5" s="280"/>
      <c r="I5" s="280"/>
      <c r="J5" s="280"/>
      <c r="K5" s="280"/>
      <c r="L5" s="280"/>
      <c r="M5" s="41"/>
    </row>
    <row r="6" spans="1:18" ht="15.75">
      <c r="A6" s="293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294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>
      <c r="A8" s="88" t="s">
        <v>34</v>
      </c>
      <c r="B8" s="384">
        <v>2484</v>
      </c>
      <c r="C8" s="385">
        <v>2743</v>
      </c>
      <c r="D8" s="385">
        <v>2880</v>
      </c>
      <c r="E8" s="370">
        <v>2566</v>
      </c>
      <c r="F8" s="384">
        <v>2620</v>
      </c>
      <c r="G8" s="385">
        <v>2864</v>
      </c>
      <c r="H8" s="385">
        <v>3055</v>
      </c>
      <c r="I8" s="385">
        <v>2583</v>
      </c>
      <c r="J8" s="384">
        <v>2569</v>
      </c>
      <c r="K8" s="385">
        <v>-462</v>
      </c>
      <c r="L8" s="370">
        <v>2535</v>
      </c>
      <c r="M8" s="370">
        <v>10673</v>
      </c>
      <c r="N8" s="370">
        <v>11122</v>
      </c>
      <c r="O8" s="45"/>
      <c r="P8" s="45"/>
      <c r="Q8" s="45"/>
      <c r="R8" s="45"/>
    </row>
    <row r="9" spans="1:18">
      <c r="A9" s="88" t="s">
        <v>35</v>
      </c>
      <c r="B9" s="111">
        <v>2168</v>
      </c>
      <c r="C9" s="27">
        <v>1956</v>
      </c>
      <c r="D9" s="27">
        <v>1971</v>
      </c>
      <c r="E9" s="28">
        <v>1718</v>
      </c>
      <c r="F9" s="111">
        <v>1861</v>
      </c>
      <c r="G9" s="27">
        <v>1280</v>
      </c>
      <c r="H9" s="27">
        <v>1880</v>
      </c>
      <c r="I9" s="27">
        <v>1561</v>
      </c>
      <c r="J9" s="111">
        <v>1587</v>
      </c>
      <c r="K9" s="27">
        <v>1359</v>
      </c>
      <c r="L9" s="28">
        <v>1617</v>
      </c>
      <c r="M9" s="28">
        <v>7813</v>
      </c>
      <c r="N9" s="28">
        <v>6582</v>
      </c>
      <c r="O9" s="45"/>
      <c r="P9" s="45"/>
      <c r="Q9" s="45"/>
      <c r="R9" s="45"/>
    </row>
    <row r="10" spans="1:18">
      <c r="A10" s="89" t="s">
        <v>29</v>
      </c>
      <c r="B10" s="112">
        <v>3043</v>
      </c>
      <c r="C10" s="31">
        <v>2939</v>
      </c>
      <c r="D10" s="31">
        <v>3536</v>
      </c>
      <c r="E10" s="32">
        <v>3773</v>
      </c>
      <c r="F10" s="112">
        <v>3002</v>
      </c>
      <c r="G10" s="31">
        <v>2485</v>
      </c>
      <c r="H10" s="31">
        <v>2978</v>
      </c>
      <c r="I10" s="31">
        <v>4128</v>
      </c>
      <c r="J10" s="112">
        <v>2666</v>
      </c>
      <c r="K10" s="31">
        <v>6396</v>
      </c>
      <c r="L10" s="32">
        <v>2615</v>
      </c>
      <c r="M10" s="28">
        <v>13291</v>
      </c>
      <c r="N10" s="28">
        <v>12593</v>
      </c>
      <c r="O10" s="45"/>
      <c r="P10" s="45"/>
      <c r="Q10" s="45"/>
      <c r="R10" s="45"/>
    </row>
    <row r="11" spans="1:18">
      <c r="A11" s="89" t="s">
        <v>27</v>
      </c>
      <c r="B11" s="112">
        <v>-182</v>
      </c>
      <c r="C11" s="31">
        <v>-97</v>
      </c>
      <c r="D11" s="31">
        <v>188</v>
      </c>
      <c r="E11" s="32">
        <v>234</v>
      </c>
      <c r="F11" s="112">
        <v>-108</v>
      </c>
      <c r="G11" s="31">
        <v>-245</v>
      </c>
      <c r="H11" s="31">
        <v>66</v>
      </c>
      <c r="I11" s="31">
        <v>-254</v>
      </c>
      <c r="J11" s="112">
        <v>-91</v>
      </c>
      <c r="K11" s="31">
        <v>-283</v>
      </c>
      <c r="L11" s="32">
        <v>-39</v>
      </c>
      <c r="M11" s="28">
        <v>143</v>
      </c>
      <c r="N11" s="28">
        <v>-541</v>
      </c>
      <c r="O11" s="45"/>
      <c r="P11" s="45"/>
      <c r="Q11" s="45"/>
      <c r="R11" s="45"/>
    </row>
    <row r="12" spans="1:18">
      <c r="A12" s="90" t="s">
        <v>18</v>
      </c>
      <c r="B12" s="300">
        <v>-4</v>
      </c>
      <c r="C12" s="301">
        <v>31</v>
      </c>
      <c r="D12" s="301">
        <v>-1</v>
      </c>
      <c r="E12" s="302">
        <v>3</v>
      </c>
      <c r="F12" s="300">
        <v>1</v>
      </c>
      <c r="G12" s="301">
        <v>1</v>
      </c>
      <c r="H12" s="301">
        <v>0</v>
      </c>
      <c r="I12" s="301">
        <v>-38</v>
      </c>
      <c r="J12" s="300">
        <v>9</v>
      </c>
      <c r="K12" s="301">
        <v>6</v>
      </c>
      <c r="L12" s="302">
        <v>6</v>
      </c>
      <c r="M12" s="371">
        <v>29</v>
      </c>
      <c r="N12" s="371">
        <v>-36</v>
      </c>
      <c r="O12" s="45"/>
      <c r="P12" s="45"/>
      <c r="Q12" s="45"/>
      <c r="R12" s="45"/>
    </row>
    <row r="13" spans="1:18" ht="15.75">
      <c r="A13" s="82" t="s">
        <v>19</v>
      </c>
      <c r="B13" s="113">
        <v>7509</v>
      </c>
      <c r="C13" s="29">
        <v>7572</v>
      </c>
      <c r="D13" s="29">
        <v>8574</v>
      </c>
      <c r="E13" s="30">
        <v>8294</v>
      </c>
      <c r="F13" s="113">
        <v>7376</v>
      </c>
      <c r="G13" s="29">
        <v>6385</v>
      </c>
      <c r="H13" s="29">
        <v>7979</v>
      </c>
      <c r="I13" s="29">
        <v>7980</v>
      </c>
      <c r="J13" s="113">
        <v>6740</v>
      </c>
      <c r="K13" s="29">
        <v>7016</v>
      </c>
      <c r="L13" s="30">
        <v>6734</v>
      </c>
      <c r="M13" s="30">
        <v>31949</v>
      </c>
      <c r="N13" s="30">
        <v>29720</v>
      </c>
      <c r="O13" s="45"/>
      <c r="P13" s="45"/>
      <c r="Q13" s="45"/>
      <c r="R13" s="45"/>
    </row>
    <row r="14" spans="1:18">
      <c r="A14" s="20"/>
      <c r="E14" s="20"/>
      <c r="F14" s="20"/>
      <c r="G14" s="20"/>
      <c r="H14" s="20"/>
      <c r="I14" s="20"/>
      <c r="J14" s="20"/>
      <c r="K14" s="20"/>
      <c r="L14" s="20"/>
    </row>
    <row r="15" spans="1:18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8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>
      <c r="M21" s="9"/>
    </row>
    <row r="22" spans="2:13">
      <c r="B22" s="9"/>
      <c r="C22" s="9"/>
      <c r="D22" s="9"/>
      <c r="E22" s="9"/>
      <c r="M22" s="9"/>
    </row>
    <row r="27" spans="2:13">
      <c r="G27" s="47"/>
      <c r="H27" s="47"/>
      <c r="I27" s="47"/>
      <c r="J27" s="47"/>
      <c r="K27" s="47"/>
      <c r="L27" s="47"/>
    </row>
  </sheetData>
  <mergeCells count="3">
    <mergeCell ref="B6:E6"/>
    <mergeCell ref="F6:I6"/>
    <mergeCell ref="J6:L6"/>
  </mergeCells>
  <phoneticPr fontId="0" type="noConversion"/>
  <pageMargins left="0.47244094488188981" right="0.39370078740157483" top="0.82677165354330717" bottom="0.98425196850393704" header="0.27559055118110237" footer="0.51181102362204722"/>
  <pageSetup paperSize="9" scale="75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T27"/>
  <sheetViews>
    <sheetView zoomScale="80" zoomScaleNormal="80" workbookViewId="0"/>
  </sheetViews>
  <sheetFormatPr defaultRowHeight="15"/>
  <cols>
    <col min="1" max="1" width="32.7109375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20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20">
      <c r="A3" s="6" t="s">
        <v>193</v>
      </c>
    </row>
    <row r="4" spans="1:20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20" ht="18">
      <c r="A5" s="3" t="s">
        <v>44</v>
      </c>
      <c r="B5" s="142"/>
      <c r="C5" s="142"/>
      <c r="D5" s="142"/>
      <c r="E5" s="142"/>
      <c r="F5" s="280"/>
      <c r="G5" s="280"/>
      <c r="H5" s="280"/>
      <c r="I5" s="280"/>
      <c r="J5" s="280"/>
      <c r="K5" s="280"/>
      <c r="L5" s="280"/>
      <c r="M5" s="41"/>
      <c r="O5" s="4"/>
      <c r="P5" s="4"/>
      <c r="Q5" s="4"/>
      <c r="R5" s="4"/>
      <c r="S5" s="4"/>
    </row>
    <row r="6" spans="1:20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  <c r="O6" s="4"/>
      <c r="P6" s="4"/>
      <c r="Q6" s="4"/>
      <c r="R6" s="4"/>
      <c r="S6" s="4"/>
      <c r="T6" s="4"/>
    </row>
    <row r="7" spans="1:20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20">
      <c r="A8" s="88" t="s">
        <v>34</v>
      </c>
      <c r="B8" s="384">
        <v>2496</v>
      </c>
      <c r="C8" s="385">
        <v>2747</v>
      </c>
      <c r="D8" s="385">
        <v>2881</v>
      </c>
      <c r="E8" s="370">
        <v>2574</v>
      </c>
      <c r="F8" s="384">
        <v>2623</v>
      </c>
      <c r="G8" s="385">
        <v>2904</v>
      </c>
      <c r="H8" s="385">
        <v>3056</v>
      </c>
      <c r="I8" s="385">
        <v>2739</v>
      </c>
      <c r="J8" s="384">
        <v>2569</v>
      </c>
      <c r="K8" s="385">
        <v>2597</v>
      </c>
      <c r="L8" s="370">
        <v>2571</v>
      </c>
      <c r="M8" s="370">
        <v>10698</v>
      </c>
      <c r="N8" s="370">
        <v>11322</v>
      </c>
      <c r="O8" s="45"/>
      <c r="P8" s="45"/>
      <c r="Q8" s="45"/>
      <c r="R8" s="45"/>
    </row>
    <row r="9" spans="1:20">
      <c r="A9" s="88" t="s">
        <v>35</v>
      </c>
      <c r="B9" s="111">
        <v>2249</v>
      </c>
      <c r="C9" s="27">
        <v>1971</v>
      </c>
      <c r="D9" s="27">
        <v>1992</v>
      </c>
      <c r="E9" s="28">
        <v>1757</v>
      </c>
      <c r="F9" s="111">
        <v>1886</v>
      </c>
      <c r="G9" s="27">
        <v>1675</v>
      </c>
      <c r="H9" s="27">
        <v>1910</v>
      </c>
      <c r="I9" s="27">
        <v>1697</v>
      </c>
      <c r="J9" s="111">
        <v>1618</v>
      </c>
      <c r="K9" s="27">
        <v>1574</v>
      </c>
      <c r="L9" s="28">
        <v>1658</v>
      </c>
      <c r="M9" s="28">
        <v>7969</v>
      </c>
      <c r="N9" s="28">
        <v>7168</v>
      </c>
      <c r="O9" s="45"/>
      <c r="P9" s="45"/>
      <c r="Q9" s="45"/>
      <c r="R9" s="45"/>
    </row>
    <row r="10" spans="1:20">
      <c r="A10" s="89" t="s">
        <v>29</v>
      </c>
      <c r="B10" s="112">
        <v>3043</v>
      </c>
      <c r="C10" s="31">
        <v>2939</v>
      </c>
      <c r="D10" s="31">
        <v>3536</v>
      </c>
      <c r="E10" s="32">
        <v>3820</v>
      </c>
      <c r="F10" s="112">
        <v>2941</v>
      </c>
      <c r="G10" s="31">
        <v>2492</v>
      </c>
      <c r="H10" s="31">
        <v>2994</v>
      </c>
      <c r="I10" s="31">
        <v>3415</v>
      </c>
      <c r="J10" s="112">
        <v>2742</v>
      </c>
      <c r="K10" s="31">
        <v>3228</v>
      </c>
      <c r="L10" s="32">
        <v>2652</v>
      </c>
      <c r="M10" s="28">
        <v>13338</v>
      </c>
      <c r="N10" s="28">
        <v>11842</v>
      </c>
      <c r="O10" s="45"/>
      <c r="P10" s="45"/>
      <c r="Q10" s="45"/>
      <c r="R10" s="45"/>
    </row>
    <row r="11" spans="1:20">
      <c r="A11" s="89" t="s">
        <v>27</v>
      </c>
      <c r="B11" s="112">
        <v>-35</v>
      </c>
      <c r="C11" s="31">
        <v>-97</v>
      </c>
      <c r="D11" s="31">
        <v>46</v>
      </c>
      <c r="E11" s="32">
        <v>-68</v>
      </c>
      <c r="F11" s="112">
        <v>-90</v>
      </c>
      <c r="G11" s="31">
        <v>-150</v>
      </c>
      <c r="H11" s="31">
        <v>-26</v>
      </c>
      <c r="I11" s="31">
        <v>-142</v>
      </c>
      <c r="J11" s="112">
        <v>-85</v>
      </c>
      <c r="K11" s="31">
        <v>-146</v>
      </c>
      <c r="L11" s="32">
        <v>-38</v>
      </c>
      <c r="M11" s="28">
        <v>-154</v>
      </c>
      <c r="N11" s="28">
        <v>-408</v>
      </c>
      <c r="O11" s="45"/>
      <c r="P11" s="45"/>
      <c r="Q11" s="45"/>
      <c r="R11" s="45"/>
    </row>
    <row r="12" spans="1:20">
      <c r="A12" s="90" t="s">
        <v>18</v>
      </c>
      <c r="B12" s="300">
        <v>-4</v>
      </c>
      <c r="C12" s="301">
        <v>31</v>
      </c>
      <c r="D12" s="301">
        <v>1</v>
      </c>
      <c r="E12" s="302">
        <v>3</v>
      </c>
      <c r="F12" s="300">
        <v>1</v>
      </c>
      <c r="G12" s="301">
        <v>1</v>
      </c>
      <c r="H12" s="301">
        <v>1</v>
      </c>
      <c r="I12" s="301">
        <v>-38</v>
      </c>
      <c r="J12" s="300">
        <v>10</v>
      </c>
      <c r="K12" s="301">
        <v>5</v>
      </c>
      <c r="L12" s="302">
        <v>7</v>
      </c>
      <c r="M12" s="371">
        <v>31</v>
      </c>
      <c r="N12" s="371">
        <v>-35</v>
      </c>
      <c r="O12" s="45"/>
      <c r="P12" s="45"/>
      <c r="Q12" s="45"/>
      <c r="R12" s="45"/>
    </row>
    <row r="13" spans="1:20" ht="15.75">
      <c r="A13" s="82" t="s">
        <v>19</v>
      </c>
      <c r="B13" s="113">
        <v>7749</v>
      </c>
      <c r="C13" s="29">
        <v>7591</v>
      </c>
      <c r="D13" s="29">
        <v>8456</v>
      </c>
      <c r="E13" s="30">
        <v>8086</v>
      </c>
      <c r="F13" s="113">
        <v>7361</v>
      </c>
      <c r="G13" s="29">
        <v>6922</v>
      </c>
      <c r="H13" s="29">
        <v>7935</v>
      </c>
      <c r="I13" s="29">
        <v>7671</v>
      </c>
      <c r="J13" s="113">
        <v>6854</v>
      </c>
      <c r="K13" s="29">
        <v>7258</v>
      </c>
      <c r="L13" s="30">
        <v>6850</v>
      </c>
      <c r="M13" s="30">
        <v>31882</v>
      </c>
      <c r="N13" s="30">
        <v>29889</v>
      </c>
      <c r="O13" s="45"/>
      <c r="P13" s="45"/>
      <c r="Q13" s="45"/>
      <c r="R13" s="45"/>
    </row>
    <row r="14" spans="1:20">
      <c r="A14" s="20"/>
      <c r="E14" s="20"/>
      <c r="F14" s="20"/>
      <c r="G14" s="20"/>
      <c r="H14" s="20"/>
      <c r="I14" s="20"/>
      <c r="J14" s="20"/>
      <c r="K14" s="20"/>
      <c r="L14" s="20"/>
      <c r="O14" s="10"/>
      <c r="P14" s="97"/>
      <c r="Q14" s="97"/>
      <c r="R14" s="97"/>
      <c r="S14" s="97"/>
      <c r="T14" s="97"/>
    </row>
    <row r="15" spans="1:20">
      <c r="A15" s="20"/>
      <c r="B15" s="365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9"/>
    </row>
    <row r="16" spans="1:20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9" spans="2:13">
      <c r="B19" s="9"/>
      <c r="C19" s="9"/>
      <c r="D19" s="9"/>
      <c r="E19" s="9"/>
      <c r="M19" s="9"/>
    </row>
    <row r="21" spans="2:13">
      <c r="B21" s="9"/>
      <c r="C21" s="9"/>
      <c r="D21" s="9"/>
      <c r="E21" s="9"/>
      <c r="M21" s="9"/>
    </row>
    <row r="27" spans="2:13">
      <c r="G27" s="47"/>
      <c r="H27" s="47"/>
      <c r="I27" s="47"/>
      <c r="J27" s="47"/>
      <c r="K27" s="47"/>
      <c r="L27" s="47"/>
    </row>
  </sheetData>
  <mergeCells count="3">
    <mergeCell ref="B6:E6"/>
    <mergeCell ref="F6:I6"/>
    <mergeCell ref="J6:L6"/>
  </mergeCells>
  <phoneticPr fontId="0" type="noConversion"/>
  <pageMargins left="0.39370078740157483" right="0.27559055118110237" top="0.9055118110236221" bottom="0.98425196850393704" header="0.27559055118110237" footer="0.51181102362204722"/>
  <pageSetup paperSize="9" scale="76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32"/>
  <sheetViews>
    <sheetView zoomScale="80" zoomScaleNormal="80" workbookViewId="0"/>
  </sheetViews>
  <sheetFormatPr defaultRowHeight="12.75"/>
  <cols>
    <col min="1" max="1" width="33.42578125" style="4" customWidth="1"/>
    <col min="2" max="4" width="11.5703125" style="67" customWidth="1"/>
    <col min="5" max="12" width="11.5703125" style="4" customWidth="1"/>
    <col min="13" max="13" width="10.85546875" style="4" customWidth="1"/>
    <col min="14" max="14" width="11.5703125" style="4" customWidth="1"/>
    <col min="15" max="16384" width="9.140625" style="4"/>
  </cols>
  <sheetData>
    <row r="1" spans="1:18" ht="18">
      <c r="A1" s="3"/>
      <c r="B1" s="66"/>
      <c r="C1" s="66"/>
      <c r="D1" s="66"/>
      <c r="E1" s="3"/>
      <c r="F1" s="3"/>
      <c r="G1" s="3"/>
      <c r="H1" s="3"/>
      <c r="I1" s="3"/>
      <c r="J1" s="3"/>
      <c r="K1" s="3"/>
      <c r="L1" s="3"/>
    </row>
    <row r="2" spans="1:18" ht="15.75">
      <c r="A2" s="41" t="s">
        <v>121</v>
      </c>
      <c r="B2" s="37"/>
      <c r="C2" s="37"/>
      <c r="D2" s="37"/>
      <c r="E2" s="41"/>
      <c r="F2" s="41"/>
      <c r="G2" s="41"/>
      <c r="H2" s="41"/>
      <c r="I2" s="41"/>
      <c r="J2" s="41"/>
      <c r="K2" s="41"/>
      <c r="L2" s="41"/>
    </row>
    <row r="3" spans="1:18" ht="15.75">
      <c r="A3" s="6" t="s">
        <v>185</v>
      </c>
      <c r="B3" s="37"/>
      <c r="C3" s="37"/>
      <c r="D3" s="37"/>
      <c r="E3" s="41"/>
      <c r="F3" s="41"/>
      <c r="G3" s="41"/>
      <c r="H3" s="41"/>
      <c r="I3" s="41"/>
      <c r="J3" s="41"/>
      <c r="K3" s="41"/>
      <c r="L3" s="41"/>
    </row>
    <row r="4" spans="1:18" ht="14.25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5.75">
      <c r="A5" s="41"/>
      <c r="B5" s="147"/>
      <c r="C5" s="147"/>
      <c r="D5" s="147"/>
      <c r="E5" s="147"/>
      <c r="F5" s="282"/>
      <c r="G5" s="282"/>
      <c r="H5" s="282"/>
      <c r="I5" s="282"/>
      <c r="J5" s="282"/>
      <c r="K5" s="282"/>
      <c r="L5" s="282"/>
      <c r="M5" s="69"/>
    </row>
    <row r="6" spans="1:18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ht="15" customHeight="1">
      <c r="A8" s="89" t="s">
        <v>69</v>
      </c>
      <c r="B8" s="386">
        <v>41</v>
      </c>
      <c r="C8" s="387">
        <v>40</v>
      </c>
      <c r="D8" s="387">
        <v>29</v>
      </c>
      <c r="E8" s="388">
        <v>32</v>
      </c>
      <c r="F8" s="386">
        <v>31</v>
      </c>
      <c r="G8" s="387">
        <v>33</v>
      </c>
      <c r="H8" s="387">
        <v>33</v>
      </c>
      <c r="I8" s="425">
        <v>31</v>
      </c>
      <c r="J8" s="386">
        <v>30</v>
      </c>
      <c r="K8" s="387">
        <v>25</v>
      </c>
      <c r="L8" s="388">
        <v>13</v>
      </c>
      <c r="M8" s="370">
        <v>142</v>
      </c>
      <c r="N8" s="389">
        <v>128</v>
      </c>
      <c r="O8" s="10"/>
      <c r="P8" s="45"/>
      <c r="Q8" s="45"/>
      <c r="R8" s="45"/>
    </row>
    <row r="9" spans="1:18" ht="15" customHeight="1">
      <c r="A9" s="89" t="s">
        <v>70</v>
      </c>
      <c r="B9" s="390">
        <v>44</v>
      </c>
      <c r="C9" s="391">
        <v>43</v>
      </c>
      <c r="D9" s="391">
        <v>41</v>
      </c>
      <c r="E9" s="392">
        <v>32</v>
      </c>
      <c r="F9" s="390">
        <v>31</v>
      </c>
      <c r="G9" s="391">
        <v>30</v>
      </c>
      <c r="H9" s="391">
        <v>37</v>
      </c>
      <c r="I9" s="31">
        <v>36</v>
      </c>
      <c r="J9" s="390">
        <v>26</v>
      </c>
      <c r="K9" s="391">
        <v>27</v>
      </c>
      <c r="L9" s="392">
        <v>26</v>
      </c>
      <c r="M9" s="28">
        <v>160</v>
      </c>
      <c r="N9" s="55">
        <v>134</v>
      </c>
      <c r="O9" s="10"/>
      <c r="P9" s="45"/>
      <c r="Q9" s="45"/>
      <c r="R9" s="45"/>
    </row>
    <row r="10" spans="1:18" ht="15" customHeight="1">
      <c r="A10" s="89" t="s">
        <v>71</v>
      </c>
      <c r="B10" s="390">
        <v>1</v>
      </c>
      <c r="C10" s="391">
        <v>-1</v>
      </c>
      <c r="D10" s="391">
        <v>0</v>
      </c>
      <c r="E10" s="392">
        <v>1</v>
      </c>
      <c r="F10" s="390">
        <v>0</v>
      </c>
      <c r="G10" s="391">
        <v>0</v>
      </c>
      <c r="H10" s="391">
        <v>0</v>
      </c>
      <c r="I10" s="31">
        <v>0</v>
      </c>
      <c r="J10" s="390">
        <v>0</v>
      </c>
      <c r="K10" s="391">
        <v>0</v>
      </c>
      <c r="L10" s="392">
        <v>0</v>
      </c>
      <c r="M10" s="28">
        <v>1</v>
      </c>
      <c r="N10" s="55">
        <v>0</v>
      </c>
      <c r="O10" s="10"/>
      <c r="P10" s="45"/>
      <c r="Q10" s="45"/>
      <c r="R10" s="45"/>
    </row>
    <row r="11" spans="1:18" ht="15" customHeight="1">
      <c r="A11" s="89" t="s">
        <v>72</v>
      </c>
      <c r="B11" s="390">
        <v>437</v>
      </c>
      <c r="C11" s="391">
        <v>574</v>
      </c>
      <c r="D11" s="391">
        <v>628</v>
      </c>
      <c r="E11" s="392">
        <v>598</v>
      </c>
      <c r="F11" s="390">
        <v>522</v>
      </c>
      <c r="G11" s="391">
        <v>607</v>
      </c>
      <c r="H11" s="391">
        <v>670</v>
      </c>
      <c r="I11" s="31">
        <v>621</v>
      </c>
      <c r="J11" s="390">
        <v>329</v>
      </c>
      <c r="K11" s="391">
        <v>217</v>
      </c>
      <c r="L11" s="392">
        <v>271</v>
      </c>
      <c r="M11" s="28">
        <v>2237</v>
      </c>
      <c r="N11" s="55">
        <v>2420</v>
      </c>
      <c r="O11" s="10"/>
      <c r="P11" s="45"/>
      <c r="Q11" s="45"/>
      <c r="R11" s="45"/>
    </row>
    <row r="12" spans="1:18" ht="15" customHeight="1">
      <c r="A12" s="91" t="s">
        <v>65</v>
      </c>
      <c r="B12" s="393">
        <v>-9</v>
      </c>
      <c r="C12" s="394">
        <v>-8</v>
      </c>
      <c r="D12" s="394">
        <v>-211</v>
      </c>
      <c r="E12" s="395">
        <v>-7</v>
      </c>
      <c r="F12" s="393">
        <v>10</v>
      </c>
      <c r="G12" s="394">
        <v>10</v>
      </c>
      <c r="H12" s="394">
        <v>15</v>
      </c>
      <c r="I12" s="426">
        <v>14</v>
      </c>
      <c r="J12" s="393">
        <v>8</v>
      </c>
      <c r="K12" s="394">
        <v>11</v>
      </c>
      <c r="L12" s="395">
        <v>11</v>
      </c>
      <c r="M12" s="302">
        <v>-235</v>
      </c>
      <c r="N12" s="154">
        <v>49</v>
      </c>
      <c r="O12" s="10"/>
      <c r="P12" s="45"/>
      <c r="Q12" s="45"/>
      <c r="R12" s="45"/>
    </row>
    <row r="13" spans="1:18" ht="15.75">
      <c r="A13" s="92" t="s">
        <v>19</v>
      </c>
      <c r="B13" s="396">
        <v>514</v>
      </c>
      <c r="C13" s="99">
        <v>648</v>
      </c>
      <c r="D13" s="99">
        <v>487</v>
      </c>
      <c r="E13" s="397">
        <v>656</v>
      </c>
      <c r="F13" s="396">
        <v>594</v>
      </c>
      <c r="G13" s="99">
        <v>680</v>
      </c>
      <c r="H13" s="99">
        <v>755</v>
      </c>
      <c r="I13" s="99">
        <v>702</v>
      </c>
      <c r="J13" s="396">
        <v>393</v>
      </c>
      <c r="K13" s="99">
        <v>280</v>
      </c>
      <c r="L13" s="397">
        <v>321</v>
      </c>
      <c r="M13" s="427">
        <v>2305</v>
      </c>
      <c r="N13" s="398">
        <v>2731</v>
      </c>
      <c r="O13" s="10"/>
      <c r="P13" s="45"/>
      <c r="Q13" s="45"/>
      <c r="R13" s="45"/>
    </row>
    <row r="14" spans="1:18" ht="15">
      <c r="A14" s="69" t="s">
        <v>110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0"/>
    </row>
    <row r="15" spans="1:18" ht="15">
      <c r="A15" s="73" t="s">
        <v>186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47"/>
    </row>
    <row r="17" spans="1:14"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340"/>
    </row>
    <row r="19" spans="1:14" ht="15">
      <c r="A19" s="74"/>
      <c r="B19" s="74"/>
      <c r="C19" s="74"/>
      <c r="D19" s="74"/>
      <c r="E19" s="74"/>
      <c r="F19" s="74"/>
      <c r="G19" s="74"/>
      <c r="H19" s="67"/>
      <c r="I19" s="67"/>
      <c r="J19" s="67"/>
      <c r="K19" s="67"/>
      <c r="L19" s="67"/>
      <c r="N19" s="340"/>
    </row>
    <row r="20" spans="1:14" ht="15">
      <c r="A20" s="74"/>
      <c r="B20" s="74"/>
      <c r="C20" s="74"/>
      <c r="D20" s="74"/>
      <c r="E20" s="74"/>
      <c r="F20" s="74"/>
      <c r="G20" s="74"/>
      <c r="H20" s="67"/>
      <c r="I20" s="67"/>
      <c r="J20" s="67"/>
      <c r="K20" s="67"/>
      <c r="L20" s="67"/>
      <c r="N20" s="340"/>
    </row>
    <row r="21" spans="1:14" ht="15">
      <c r="A21" s="74"/>
      <c r="B21" s="74"/>
      <c r="C21" s="74"/>
      <c r="D21" s="74"/>
      <c r="E21" s="74"/>
      <c r="F21" s="74"/>
      <c r="G21" s="74"/>
      <c r="H21" s="67"/>
      <c r="I21" s="67"/>
      <c r="J21" s="67"/>
      <c r="K21" s="67"/>
      <c r="L21" s="67"/>
      <c r="N21" s="340"/>
    </row>
    <row r="22" spans="1:14" ht="15">
      <c r="A22" s="74"/>
      <c r="B22" s="74"/>
      <c r="C22" s="74"/>
      <c r="D22" s="74"/>
      <c r="E22" s="74"/>
      <c r="F22" s="74"/>
      <c r="G22" s="74"/>
      <c r="H22" s="67"/>
      <c r="I22" s="67"/>
      <c r="J22" s="67"/>
      <c r="K22" s="67"/>
      <c r="L22" s="67"/>
      <c r="N22" s="340"/>
    </row>
    <row r="23" spans="1:14" ht="15">
      <c r="A23" s="74"/>
      <c r="B23" s="74"/>
      <c r="C23" s="74"/>
      <c r="D23" s="74"/>
      <c r="E23" s="74"/>
      <c r="F23" s="74"/>
      <c r="G23" s="74"/>
      <c r="H23" s="67"/>
      <c r="I23" s="67"/>
      <c r="J23" s="67"/>
      <c r="K23" s="67"/>
      <c r="L23" s="67"/>
      <c r="N23" s="340"/>
    </row>
    <row r="24" spans="1:14">
      <c r="A24" s="67"/>
      <c r="E24" s="67"/>
      <c r="F24" s="67"/>
      <c r="G24" s="67"/>
      <c r="H24" s="67"/>
      <c r="I24" s="67"/>
      <c r="J24" s="67"/>
      <c r="K24" s="67"/>
      <c r="L24" s="67"/>
      <c r="N24" s="340"/>
    </row>
    <row r="25" spans="1:14">
      <c r="A25" s="67"/>
      <c r="E25" s="67"/>
      <c r="F25" s="67"/>
      <c r="G25" s="67"/>
      <c r="H25" s="67"/>
      <c r="I25" s="67"/>
      <c r="J25" s="67"/>
      <c r="K25" s="67"/>
      <c r="L25" s="67"/>
    </row>
    <row r="26" spans="1:14">
      <c r="A26" s="67"/>
      <c r="E26" s="67"/>
      <c r="F26" s="67"/>
      <c r="G26" s="67"/>
      <c r="H26" s="67"/>
      <c r="I26" s="67"/>
      <c r="J26" s="67"/>
      <c r="K26" s="67"/>
      <c r="L26" s="67"/>
    </row>
    <row r="27" spans="1:14">
      <c r="A27" s="67"/>
      <c r="E27" s="67"/>
      <c r="F27" s="67"/>
      <c r="G27" s="47"/>
      <c r="H27" s="67"/>
      <c r="I27" s="67"/>
      <c r="J27" s="67"/>
      <c r="K27" s="67"/>
      <c r="L27" s="67"/>
    </row>
    <row r="28" spans="1:14">
      <c r="H28" s="67"/>
      <c r="I28" s="67"/>
      <c r="J28" s="67"/>
      <c r="K28" s="67"/>
      <c r="L28" s="67"/>
    </row>
    <row r="29" spans="1:14">
      <c r="H29" s="67"/>
      <c r="I29" s="67"/>
      <c r="J29" s="67"/>
      <c r="K29" s="67"/>
      <c r="L29" s="67"/>
    </row>
    <row r="30" spans="1:14">
      <c r="H30" s="67"/>
      <c r="I30" s="67"/>
      <c r="J30" s="67"/>
      <c r="K30" s="67"/>
      <c r="L30" s="67"/>
    </row>
    <row r="31" spans="1:14">
      <c r="H31" s="67"/>
      <c r="I31" s="67"/>
      <c r="J31" s="67"/>
      <c r="K31" s="67"/>
      <c r="L31" s="67"/>
    </row>
    <row r="32" spans="1:14">
      <c r="H32" s="67"/>
      <c r="I32" s="67"/>
      <c r="J32" s="67"/>
      <c r="K32" s="67"/>
      <c r="L32" s="67"/>
    </row>
  </sheetData>
  <mergeCells count="3">
    <mergeCell ref="B6:E6"/>
    <mergeCell ref="F6:I6"/>
    <mergeCell ref="J6:L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R31"/>
  <sheetViews>
    <sheetView zoomScale="80" zoomScaleNormal="80" workbookViewId="0"/>
  </sheetViews>
  <sheetFormatPr defaultRowHeight="15"/>
  <cols>
    <col min="1" max="1" width="33.7109375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18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18">
      <c r="A3" s="6" t="s">
        <v>193</v>
      </c>
    </row>
    <row r="4" spans="1:18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8">
      <c r="A5" s="3" t="s">
        <v>21</v>
      </c>
      <c r="B5" s="142"/>
      <c r="C5" s="142"/>
      <c r="D5" s="142"/>
      <c r="E5" s="142"/>
      <c r="F5" s="280"/>
      <c r="G5" s="280"/>
      <c r="H5" s="280"/>
      <c r="I5" s="280"/>
      <c r="J5" s="280"/>
      <c r="K5" s="280"/>
      <c r="L5" s="280"/>
      <c r="M5" s="41"/>
    </row>
    <row r="6" spans="1:18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s="41" customFormat="1" ht="15.75">
      <c r="A8" s="88" t="s">
        <v>34</v>
      </c>
      <c r="B8" s="384">
        <v>636</v>
      </c>
      <c r="C8" s="385">
        <v>1283</v>
      </c>
      <c r="D8" s="385">
        <v>749</v>
      </c>
      <c r="E8" s="370">
        <v>1374</v>
      </c>
      <c r="F8" s="384">
        <v>1808</v>
      </c>
      <c r="G8" s="385">
        <v>1488</v>
      </c>
      <c r="H8" s="385">
        <v>962</v>
      </c>
      <c r="I8" s="385">
        <v>2484</v>
      </c>
      <c r="J8" s="384">
        <v>983</v>
      </c>
      <c r="K8" s="385">
        <v>1201</v>
      </c>
      <c r="L8" s="370">
        <v>944</v>
      </c>
      <c r="M8" s="370">
        <v>4042</v>
      </c>
      <c r="N8" s="370">
        <v>6742</v>
      </c>
      <c r="O8" s="45"/>
      <c r="P8" s="45"/>
      <c r="Q8" s="45"/>
      <c r="R8" s="45"/>
    </row>
    <row r="9" spans="1:18" s="41" customFormat="1" ht="15.75">
      <c r="A9" s="88" t="s">
        <v>35</v>
      </c>
      <c r="B9" s="111">
        <v>800</v>
      </c>
      <c r="C9" s="27">
        <v>1252</v>
      </c>
      <c r="D9" s="27">
        <v>1076</v>
      </c>
      <c r="E9" s="28">
        <v>1800</v>
      </c>
      <c r="F9" s="111">
        <v>903</v>
      </c>
      <c r="G9" s="27">
        <v>1357</v>
      </c>
      <c r="H9" s="27">
        <v>1404</v>
      </c>
      <c r="I9" s="27">
        <v>1599</v>
      </c>
      <c r="J9" s="111">
        <v>1191</v>
      </c>
      <c r="K9" s="27">
        <v>1412</v>
      </c>
      <c r="L9" s="28">
        <v>1202</v>
      </c>
      <c r="M9" s="28">
        <v>4928</v>
      </c>
      <c r="N9" s="28">
        <v>5263</v>
      </c>
      <c r="O9" s="45"/>
      <c r="P9" s="45"/>
      <c r="Q9" s="45"/>
      <c r="R9" s="45"/>
    </row>
    <row r="10" spans="1:18">
      <c r="A10" s="89" t="s">
        <v>29</v>
      </c>
      <c r="B10" s="112">
        <v>513</v>
      </c>
      <c r="C10" s="31">
        <v>1430</v>
      </c>
      <c r="D10" s="31">
        <v>950</v>
      </c>
      <c r="E10" s="32">
        <v>2580</v>
      </c>
      <c r="F10" s="112">
        <v>850</v>
      </c>
      <c r="G10" s="31">
        <v>867</v>
      </c>
      <c r="H10" s="31">
        <v>1067</v>
      </c>
      <c r="I10" s="31">
        <v>1754</v>
      </c>
      <c r="J10" s="112">
        <v>791</v>
      </c>
      <c r="K10" s="31">
        <v>1609</v>
      </c>
      <c r="L10" s="32">
        <v>855</v>
      </c>
      <c r="M10" s="28">
        <v>5473</v>
      </c>
      <c r="N10" s="28">
        <v>4538</v>
      </c>
      <c r="O10" s="45"/>
      <c r="P10" s="45"/>
      <c r="Q10" s="45"/>
      <c r="R10" s="45"/>
    </row>
    <row r="11" spans="1:18">
      <c r="A11" s="89" t="s">
        <v>27</v>
      </c>
      <c r="B11" s="112">
        <v>119</v>
      </c>
      <c r="C11" s="31">
        <v>161</v>
      </c>
      <c r="D11" s="31">
        <v>184</v>
      </c>
      <c r="E11" s="32">
        <v>190</v>
      </c>
      <c r="F11" s="112">
        <v>170</v>
      </c>
      <c r="G11" s="31">
        <v>185</v>
      </c>
      <c r="H11" s="31">
        <v>206</v>
      </c>
      <c r="I11" s="31">
        <v>281</v>
      </c>
      <c r="J11" s="112">
        <v>210</v>
      </c>
      <c r="K11" s="31">
        <v>235</v>
      </c>
      <c r="L11" s="32">
        <v>248</v>
      </c>
      <c r="M11" s="28">
        <v>654</v>
      </c>
      <c r="N11" s="28">
        <v>842</v>
      </c>
      <c r="O11" s="45"/>
      <c r="P11" s="45"/>
      <c r="Q11" s="45"/>
      <c r="R11" s="45"/>
    </row>
    <row r="12" spans="1:18">
      <c r="A12" s="90" t="s">
        <v>18</v>
      </c>
      <c r="B12" s="300">
        <v>1</v>
      </c>
      <c r="C12" s="301">
        <v>-1</v>
      </c>
      <c r="D12" s="301">
        <v>3</v>
      </c>
      <c r="E12" s="302">
        <v>-3</v>
      </c>
      <c r="F12" s="300">
        <v>0</v>
      </c>
      <c r="G12" s="301">
        <v>0</v>
      </c>
      <c r="H12" s="301">
        <v>0</v>
      </c>
      <c r="I12" s="301">
        <v>-1</v>
      </c>
      <c r="J12" s="300">
        <v>0</v>
      </c>
      <c r="K12" s="301">
        <v>0</v>
      </c>
      <c r="L12" s="302">
        <v>-9</v>
      </c>
      <c r="M12" s="371">
        <v>0</v>
      </c>
      <c r="N12" s="371">
        <v>-1</v>
      </c>
      <c r="O12" s="45"/>
      <c r="P12" s="45"/>
      <c r="Q12" s="45"/>
      <c r="R12" s="45"/>
    </row>
    <row r="13" spans="1:18" ht="15.75">
      <c r="A13" s="82" t="s">
        <v>19</v>
      </c>
      <c r="B13" s="113">
        <v>2069</v>
      </c>
      <c r="C13" s="29">
        <v>4125</v>
      </c>
      <c r="D13" s="29">
        <v>2962</v>
      </c>
      <c r="E13" s="30">
        <v>5941</v>
      </c>
      <c r="F13" s="113">
        <v>3731</v>
      </c>
      <c r="G13" s="29">
        <v>3897</v>
      </c>
      <c r="H13" s="29">
        <v>3639</v>
      </c>
      <c r="I13" s="29">
        <v>6117</v>
      </c>
      <c r="J13" s="113">
        <v>3175</v>
      </c>
      <c r="K13" s="29">
        <v>4457</v>
      </c>
      <c r="L13" s="30">
        <v>3240</v>
      </c>
      <c r="M13" s="30">
        <v>15097</v>
      </c>
      <c r="N13" s="30">
        <v>17384</v>
      </c>
      <c r="O13" s="45"/>
      <c r="P13" s="45"/>
      <c r="Q13" s="45"/>
      <c r="R13" s="45"/>
    </row>
    <row r="14" spans="1:18" ht="15.75">
      <c r="A14" s="36"/>
      <c r="B14" s="9"/>
      <c r="C14" s="9"/>
      <c r="D14" s="9"/>
      <c r="E14" s="9"/>
      <c r="F14" s="14"/>
      <c r="G14" s="14"/>
      <c r="H14" s="14"/>
      <c r="I14" s="14"/>
      <c r="J14" s="14"/>
      <c r="K14" s="14"/>
      <c r="L14" s="14"/>
      <c r="M14" s="14"/>
      <c r="N14" s="14"/>
    </row>
    <row r="15" spans="1:18">
      <c r="A15" s="20"/>
      <c r="B15" s="130"/>
      <c r="C15" s="130"/>
      <c r="D15" s="130"/>
      <c r="E15" s="130"/>
      <c r="F15" s="452"/>
      <c r="G15" s="452"/>
      <c r="H15" s="452"/>
      <c r="I15" s="452"/>
      <c r="J15" s="452"/>
      <c r="K15" s="452"/>
      <c r="L15" s="452"/>
      <c r="M15" s="14"/>
      <c r="N15" s="14"/>
    </row>
    <row r="16" spans="1:18" ht="18">
      <c r="A16" s="3" t="s">
        <v>55</v>
      </c>
      <c r="B16" s="66"/>
      <c r="C16" s="66"/>
      <c r="D16" s="66"/>
      <c r="E16" s="3"/>
      <c r="F16" s="140"/>
      <c r="G16" s="140"/>
      <c r="H16" s="140"/>
      <c r="I16" s="100"/>
      <c r="J16" s="100"/>
      <c r="K16" s="100"/>
      <c r="L16" s="100"/>
      <c r="M16" s="101"/>
      <c r="N16" s="101"/>
    </row>
    <row r="17" spans="1:14" ht="15.75">
      <c r="A17" s="56"/>
      <c r="B17" s="463">
        <v>2010</v>
      </c>
      <c r="C17" s="464"/>
      <c r="D17" s="464"/>
      <c r="E17" s="465"/>
      <c r="F17" s="468" t="s">
        <v>190</v>
      </c>
      <c r="G17" s="466"/>
      <c r="H17" s="466"/>
      <c r="I17" s="466"/>
      <c r="J17" s="468">
        <v>2012</v>
      </c>
      <c r="K17" s="466"/>
      <c r="L17" s="467"/>
      <c r="M17" s="453" t="s">
        <v>127</v>
      </c>
      <c r="N17" s="454">
        <v>2011</v>
      </c>
    </row>
    <row r="18" spans="1:14" ht="15.75">
      <c r="A18" s="77"/>
      <c r="B18" s="7" t="s">
        <v>5</v>
      </c>
      <c r="C18" s="7" t="s">
        <v>4</v>
      </c>
      <c r="D18" s="7" t="s">
        <v>3</v>
      </c>
      <c r="E18" s="7" t="s">
        <v>2</v>
      </c>
      <c r="F18" s="455" t="s">
        <v>5</v>
      </c>
      <c r="G18" s="455" t="s">
        <v>4</v>
      </c>
      <c r="H18" s="455" t="s">
        <v>3</v>
      </c>
      <c r="I18" s="456" t="s">
        <v>2</v>
      </c>
      <c r="J18" s="457" t="s">
        <v>5</v>
      </c>
      <c r="K18" s="455" t="s">
        <v>4</v>
      </c>
      <c r="L18" s="456" t="s">
        <v>3</v>
      </c>
      <c r="M18" s="456" t="s">
        <v>6</v>
      </c>
      <c r="N18" s="458" t="s">
        <v>6</v>
      </c>
    </row>
    <row r="19" spans="1:14">
      <c r="A19" s="88" t="s">
        <v>34</v>
      </c>
      <c r="B19" s="400">
        <v>5.0999999999999997E-2</v>
      </c>
      <c r="C19" s="401">
        <v>0.10100000000000001</v>
      </c>
      <c r="D19" s="401">
        <v>5.7000000000000002E-2</v>
      </c>
      <c r="E19" s="402">
        <v>0.107</v>
      </c>
      <c r="F19" s="400">
        <v>0.14899999999999999</v>
      </c>
      <c r="G19" s="401">
        <v>0.11600000000000001</v>
      </c>
      <c r="H19" s="401">
        <v>7.2999999999999995E-2</v>
      </c>
      <c r="I19" s="401">
        <v>0.187</v>
      </c>
      <c r="J19" s="400">
        <v>7.9000000000000001E-2</v>
      </c>
      <c r="K19" s="401">
        <v>9.5000000000000001E-2</v>
      </c>
      <c r="L19" s="402">
        <v>7.5999999999999998E-2</v>
      </c>
      <c r="M19" s="403">
        <v>7.9000000000000001E-2</v>
      </c>
      <c r="N19" s="403">
        <v>0.13100000000000001</v>
      </c>
    </row>
    <row r="20" spans="1:14">
      <c r="A20" s="88" t="s">
        <v>35</v>
      </c>
      <c r="B20" s="404">
        <v>7.9000000000000001E-2</v>
      </c>
      <c r="C20" s="405">
        <v>0.124</v>
      </c>
      <c r="D20" s="405">
        <v>0.11</v>
      </c>
      <c r="E20" s="406">
        <v>0.182</v>
      </c>
      <c r="F20" s="404">
        <v>0.1</v>
      </c>
      <c r="G20" s="405">
        <v>0.14899999999999999</v>
      </c>
      <c r="H20" s="405">
        <v>0.154</v>
      </c>
      <c r="I20" s="405">
        <v>0.17</v>
      </c>
      <c r="J20" s="404">
        <v>0.13300000000000001</v>
      </c>
      <c r="K20" s="405">
        <v>0.156</v>
      </c>
      <c r="L20" s="406">
        <v>0.13900000000000001</v>
      </c>
      <c r="M20" s="63">
        <v>0.124</v>
      </c>
      <c r="N20" s="63">
        <v>0.14299999999999999</v>
      </c>
    </row>
    <row r="21" spans="1:14">
      <c r="A21" s="91" t="s">
        <v>29</v>
      </c>
      <c r="B21" s="407">
        <v>0.14499999999999999</v>
      </c>
      <c r="C21" s="408">
        <v>0.34100000000000003</v>
      </c>
      <c r="D21" s="408">
        <v>0.216</v>
      </c>
      <c r="E21" s="409">
        <v>0.59699999999999998</v>
      </c>
      <c r="F21" s="407">
        <v>0.22</v>
      </c>
      <c r="G21" s="408">
        <v>0.20899999999999999</v>
      </c>
      <c r="H21" s="408">
        <v>0.23100000000000001</v>
      </c>
      <c r="I21" s="408">
        <v>0.373</v>
      </c>
      <c r="J21" s="407">
        <v>0.17799999999999999</v>
      </c>
      <c r="K21" s="408">
        <v>0.32600000000000001</v>
      </c>
      <c r="L21" s="409">
        <v>0.16700000000000001</v>
      </c>
      <c r="M21" s="410">
        <v>0.33300000000000002</v>
      </c>
      <c r="N21" s="410">
        <v>0.26200000000000001</v>
      </c>
    </row>
    <row r="22" spans="1:14" ht="15.75">
      <c r="A22" s="82" t="s">
        <v>19</v>
      </c>
      <c r="B22" s="411">
        <v>7.9000000000000001E-2</v>
      </c>
      <c r="C22" s="412">
        <v>0.152</v>
      </c>
      <c r="D22" s="412">
        <v>0.11</v>
      </c>
      <c r="E22" s="413">
        <v>0.22</v>
      </c>
      <c r="F22" s="411">
        <v>0.15</v>
      </c>
      <c r="G22" s="412">
        <v>0.15</v>
      </c>
      <c r="H22" s="412">
        <v>0.13600000000000001</v>
      </c>
      <c r="I22" s="412">
        <v>0.224</v>
      </c>
      <c r="J22" s="411">
        <v>0.124</v>
      </c>
      <c r="K22" s="412">
        <v>0.17</v>
      </c>
      <c r="L22" s="413">
        <v>0.125</v>
      </c>
      <c r="M22" s="353">
        <v>0.14099999999999999</v>
      </c>
      <c r="N22" s="353">
        <v>0.16600000000000001</v>
      </c>
    </row>
    <row r="24" spans="1:14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4"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</row>
    <row r="26" spans="1:14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7" spans="1:14">
      <c r="B27" s="265"/>
      <c r="C27" s="265"/>
      <c r="D27" s="265"/>
      <c r="E27" s="265"/>
      <c r="F27" s="265"/>
      <c r="G27" s="265"/>
      <c r="H27" s="265"/>
      <c r="I27" s="265"/>
      <c r="J27" s="31"/>
      <c r="K27" s="31"/>
      <c r="L27" s="31"/>
      <c r="M27" s="265"/>
      <c r="N27" s="265"/>
    </row>
    <row r="28" spans="1:14"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</row>
    <row r="29" spans="1:14"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</row>
    <row r="30" spans="1:14"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</row>
    <row r="31" spans="1:14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</row>
  </sheetData>
  <mergeCells count="6">
    <mergeCell ref="B6:E6"/>
    <mergeCell ref="B17:E17"/>
    <mergeCell ref="F6:I6"/>
    <mergeCell ref="F17:I17"/>
    <mergeCell ref="J6:L6"/>
    <mergeCell ref="J17:L17"/>
  </mergeCells>
  <phoneticPr fontId="0" type="noConversion"/>
  <pageMargins left="0.47244094488188981" right="0.39370078740157483" top="0.94488188976377963" bottom="0.98425196850393704" header="0.31496062992125984" footer="0.51181102362204722"/>
  <pageSetup paperSize="9" scale="76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R31"/>
  <sheetViews>
    <sheetView zoomScale="80" zoomScaleNormal="80" workbookViewId="0"/>
  </sheetViews>
  <sheetFormatPr defaultRowHeight="15"/>
  <cols>
    <col min="1" max="1" width="59.28515625" style="6" customWidth="1"/>
    <col min="2" max="4" width="11.5703125" style="20" customWidth="1"/>
    <col min="5" max="12" width="11.5703125" style="6" customWidth="1"/>
    <col min="13" max="14" width="11.140625" style="6" customWidth="1"/>
    <col min="15" max="16384" width="9.140625" style="6"/>
  </cols>
  <sheetData>
    <row r="2" spans="1:18" ht="18">
      <c r="A2" s="100" t="s">
        <v>105</v>
      </c>
      <c r="B2" s="140"/>
      <c r="C2" s="140"/>
      <c r="D2" s="140"/>
      <c r="E2" s="100"/>
      <c r="F2" s="100"/>
      <c r="G2" s="100"/>
      <c r="H2" s="100"/>
      <c r="I2" s="100"/>
      <c r="J2" s="100"/>
      <c r="K2" s="100"/>
      <c r="L2" s="100"/>
      <c r="M2" s="101"/>
    </row>
    <row r="3" spans="1:18">
      <c r="A3" s="6" t="s">
        <v>193</v>
      </c>
      <c r="B3" s="141"/>
      <c r="C3" s="141"/>
      <c r="D3" s="141"/>
      <c r="E3" s="103"/>
      <c r="F3" s="103"/>
      <c r="G3" s="103"/>
      <c r="H3" s="103"/>
      <c r="I3" s="103"/>
      <c r="J3" s="103"/>
      <c r="K3" s="103"/>
      <c r="L3" s="103"/>
      <c r="M3" s="102"/>
    </row>
    <row r="4" spans="1:18" ht="18">
      <c r="A4" s="100"/>
      <c r="B4" s="151"/>
      <c r="C4" s="151"/>
      <c r="D4" s="151"/>
      <c r="E4" s="151"/>
      <c r="F4" s="281"/>
      <c r="G4" s="281"/>
      <c r="H4" s="281"/>
      <c r="I4" s="281"/>
      <c r="J4" s="281"/>
      <c r="K4" s="281"/>
      <c r="L4" s="281"/>
      <c r="M4" s="101"/>
    </row>
    <row r="5" spans="1:18" ht="15.75">
      <c r="A5" s="104" t="s">
        <v>1</v>
      </c>
      <c r="B5" s="464">
        <v>2010</v>
      </c>
      <c r="C5" s="464"/>
      <c r="D5" s="464"/>
      <c r="E5" s="465"/>
      <c r="F5" s="463" t="s">
        <v>190</v>
      </c>
      <c r="G5" s="464"/>
      <c r="H5" s="464"/>
      <c r="I5" s="465"/>
      <c r="J5" s="463">
        <v>2012</v>
      </c>
      <c r="K5" s="464"/>
      <c r="L5" s="465"/>
      <c r="M5" s="418" t="s">
        <v>127</v>
      </c>
      <c r="N5" s="5">
        <v>2011</v>
      </c>
    </row>
    <row r="6" spans="1:18" ht="15.75">
      <c r="A6" s="105"/>
      <c r="B6" s="7" t="s">
        <v>5</v>
      </c>
      <c r="C6" s="7" t="s">
        <v>4</v>
      </c>
      <c r="D6" s="7" t="s">
        <v>3</v>
      </c>
      <c r="E6" s="283" t="s">
        <v>2</v>
      </c>
      <c r="F6" s="292" t="s">
        <v>5</v>
      </c>
      <c r="G6" s="7" t="s">
        <v>4</v>
      </c>
      <c r="H6" s="7" t="s">
        <v>3</v>
      </c>
      <c r="I6" s="283" t="s">
        <v>2</v>
      </c>
      <c r="J6" s="292" t="s">
        <v>5</v>
      </c>
      <c r="K6" s="7" t="s">
        <v>4</v>
      </c>
      <c r="L6" s="283" t="s">
        <v>3</v>
      </c>
      <c r="M6" s="283" t="s">
        <v>6</v>
      </c>
      <c r="N6" s="8" t="s">
        <v>6</v>
      </c>
    </row>
    <row r="7" spans="1:18" ht="15.75">
      <c r="A7" s="104" t="s">
        <v>68</v>
      </c>
      <c r="B7" s="108">
        <v>9037</v>
      </c>
      <c r="C7" s="120">
        <v>9294</v>
      </c>
      <c r="D7" s="120">
        <v>9836</v>
      </c>
      <c r="E7" s="135">
        <v>9073</v>
      </c>
      <c r="F7" s="108">
        <v>8889</v>
      </c>
      <c r="G7" s="120">
        <v>9187</v>
      </c>
      <c r="H7" s="120">
        <v>9877</v>
      </c>
      <c r="I7" s="120">
        <v>9269</v>
      </c>
      <c r="J7" s="108">
        <v>8824</v>
      </c>
      <c r="K7" s="120">
        <v>9006</v>
      </c>
      <c r="L7" s="135">
        <v>9255</v>
      </c>
      <c r="M7" s="109">
        <v>37240</v>
      </c>
      <c r="N7" s="109">
        <v>37222</v>
      </c>
      <c r="O7" s="45"/>
      <c r="P7" s="45"/>
      <c r="Q7" s="45"/>
      <c r="R7" s="45"/>
    </row>
    <row r="8" spans="1:18">
      <c r="A8" s="106" t="s">
        <v>85</v>
      </c>
      <c r="B8" s="117">
        <v>0</v>
      </c>
      <c r="C8" s="121">
        <v>827</v>
      </c>
      <c r="D8" s="121">
        <v>0</v>
      </c>
      <c r="E8" s="136">
        <v>894</v>
      </c>
      <c r="F8" s="117">
        <v>0</v>
      </c>
      <c r="G8" s="121">
        <v>120</v>
      </c>
      <c r="H8" s="121">
        <v>0</v>
      </c>
      <c r="I8" s="121">
        <v>1</v>
      </c>
      <c r="J8" s="117">
        <v>0</v>
      </c>
      <c r="K8" s="121">
        <v>12515</v>
      </c>
      <c r="L8" s="136">
        <v>0</v>
      </c>
      <c r="M8" s="21">
        <v>1721</v>
      </c>
      <c r="N8" s="21">
        <v>121</v>
      </c>
      <c r="O8" s="45"/>
      <c r="P8" s="45"/>
      <c r="Q8" s="45"/>
      <c r="R8" s="45"/>
    </row>
    <row r="9" spans="1:18" s="41" customFormat="1" ht="15.75">
      <c r="A9" s="106" t="s">
        <v>86</v>
      </c>
      <c r="B9" s="111">
        <v>-1065</v>
      </c>
      <c r="C9" s="27">
        <v>-119</v>
      </c>
      <c r="D9" s="27">
        <v>-222</v>
      </c>
      <c r="E9" s="28">
        <v>-573</v>
      </c>
      <c r="F9" s="111">
        <v>-660</v>
      </c>
      <c r="G9" s="27">
        <v>-100</v>
      </c>
      <c r="H9" s="27">
        <v>-460</v>
      </c>
      <c r="I9" s="27">
        <v>-928</v>
      </c>
      <c r="J9" s="111">
        <v>-1090</v>
      </c>
      <c r="K9" s="27">
        <v>-310</v>
      </c>
      <c r="L9" s="28">
        <v>-259</v>
      </c>
      <c r="M9" s="28">
        <v>-1979</v>
      </c>
      <c r="N9" s="28">
        <v>-2148</v>
      </c>
      <c r="O9" s="45"/>
      <c r="P9" s="45"/>
      <c r="Q9" s="45"/>
      <c r="R9" s="45"/>
    </row>
    <row r="10" spans="1:18" s="41" customFormat="1" ht="15.75">
      <c r="A10" s="106" t="s">
        <v>87</v>
      </c>
      <c r="B10" s="111">
        <v>-1149</v>
      </c>
      <c r="C10" s="27">
        <v>-1150</v>
      </c>
      <c r="D10" s="27">
        <v>-1779</v>
      </c>
      <c r="E10" s="28">
        <v>-1917</v>
      </c>
      <c r="F10" s="111">
        <v>-2024</v>
      </c>
      <c r="G10" s="27">
        <v>-1172</v>
      </c>
      <c r="H10" s="27">
        <v>-953</v>
      </c>
      <c r="I10" s="27">
        <v>-850</v>
      </c>
      <c r="J10" s="111">
        <v>-931</v>
      </c>
      <c r="K10" s="27">
        <v>-1790</v>
      </c>
      <c r="L10" s="28">
        <v>-922</v>
      </c>
      <c r="M10" s="28">
        <v>-5995</v>
      </c>
      <c r="N10" s="28">
        <v>-4999</v>
      </c>
      <c r="O10" s="45"/>
      <c r="P10" s="45"/>
      <c r="Q10" s="45"/>
      <c r="R10" s="45"/>
    </row>
    <row r="11" spans="1:18">
      <c r="A11" s="106" t="s">
        <v>88</v>
      </c>
      <c r="B11" s="111">
        <v>-262</v>
      </c>
      <c r="C11" s="27">
        <v>-277</v>
      </c>
      <c r="D11" s="27">
        <v>-159</v>
      </c>
      <c r="E11" s="28">
        <v>-87</v>
      </c>
      <c r="F11" s="111">
        <v>-125</v>
      </c>
      <c r="G11" s="27">
        <v>-195</v>
      </c>
      <c r="H11" s="27">
        <v>-183</v>
      </c>
      <c r="I11" s="27">
        <v>-190</v>
      </c>
      <c r="J11" s="111">
        <v>-186</v>
      </c>
      <c r="K11" s="27">
        <v>-147</v>
      </c>
      <c r="L11" s="28">
        <v>-157</v>
      </c>
      <c r="M11" s="28">
        <v>-785</v>
      </c>
      <c r="N11" s="28">
        <v>-693</v>
      </c>
      <c r="O11" s="45"/>
      <c r="P11" s="45"/>
      <c r="Q11" s="45"/>
      <c r="R11" s="45"/>
    </row>
    <row r="12" spans="1:18">
      <c r="A12" s="106" t="s">
        <v>89</v>
      </c>
      <c r="B12" s="112">
        <v>-19</v>
      </c>
      <c r="C12" s="31">
        <v>-342</v>
      </c>
      <c r="D12" s="31">
        <v>12</v>
      </c>
      <c r="E12" s="32">
        <v>-321</v>
      </c>
      <c r="F12" s="112">
        <v>-28</v>
      </c>
      <c r="G12" s="31">
        <v>-360</v>
      </c>
      <c r="H12" s="31">
        <v>-21</v>
      </c>
      <c r="I12" s="31">
        <v>-393</v>
      </c>
      <c r="J12" s="112">
        <v>19</v>
      </c>
      <c r="K12" s="31">
        <v>-345</v>
      </c>
      <c r="L12" s="32">
        <v>2</v>
      </c>
      <c r="M12" s="28">
        <v>-670</v>
      </c>
      <c r="N12" s="28">
        <v>-802</v>
      </c>
      <c r="O12" s="45"/>
      <c r="P12" s="45"/>
      <c r="Q12" s="45"/>
      <c r="R12" s="45"/>
    </row>
    <row r="13" spans="1:18">
      <c r="A13" s="106" t="s">
        <v>90</v>
      </c>
      <c r="B13" s="112">
        <v>-1024</v>
      </c>
      <c r="C13" s="31">
        <v>-1146</v>
      </c>
      <c r="D13" s="31">
        <v>-341</v>
      </c>
      <c r="E13" s="32">
        <v>745</v>
      </c>
      <c r="F13" s="112">
        <v>-867</v>
      </c>
      <c r="G13" s="31">
        <v>-1211</v>
      </c>
      <c r="H13" s="31">
        <v>24</v>
      </c>
      <c r="I13" s="31">
        <v>303</v>
      </c>
      <c r="J13" s="112">
        <v>-1378</v>
      </c>
      <c r="K13" s="31">
        <v>-56</v>
      </c>
      <c r="L13" s="32">
        <v>-854</v>
      </c>
      <c r="M13" s="28">
        <v>-1766</v>
      </c>
      <c r="N13" s="28">
        <v>-1751</v>
      </c>
      <c r="O13" s="45"/>
      <c r="P13" s="45"/>
      <c r="Q13" s="45"/>
      <c r="R13" s="45"/>
    </row>
    <row r="14" spans="1:18" ht="15.75">
      <c r="A14" s="143" t="s">
        <v>91</v>
      </c>
      <c r="B14" s="110">
        <v>5518</v>
      </c>
      <c r="C14" s="35">
        <v>7087</v>
      </c>
      <c r="D14" s="35">
        <v>7347</v>
      </c>
      <c r="E14" s="58">
        <v>7814</v>
      </c>
      <c r="F14" s="110">
        <v>5185</v>
      </c>
      <c r="G14" s="35">
        <v>6269</v>
      </c>
      <c r="H14" s="35">
        <v>8284</v>
      </c>
      <c r="I14" s="35">
        <v>7212</v>
      </c>
      <c r="J14" s="110">
        <v>5258</v>
      </c>
      <c r="K14" s="35">
        <v>18873</v>
      </c>
      <c r="L14" s="58">
        <v>7065</v>
      </c>
      <c r="M14" s="30">
        <v>27766</v>
      </c>
      <c r="N14" s="30">
        <v>26950</v>
      </c>
      <c r="O14" s="45"/>
      <c r="P14" s="45"/>
      <c r="Q14" s="45"/>
      <c r="R14" s="45"/>
    </row>
    <row r="15" spans="1:18" s="41" customFormat="1" ht="15.75">
      <c r="A15" s="106" t="s">
        <v>92</v>
      </c>
      <c r="B15" s="111">
        <v>-2109</v>
      </c>
      <c r="C15" s="27">
        <v>-3105</v>
      </c>
      <c r="D15" s="27">
        <v>-3394</v>
      </c>
      <c r="E15" s="28">
        <v>-6090</v>
      </c>
      <c r="F15" s="111">
        <v>-2538</v>
      </c>
      <c r="G15" s="27">
        <v>-4829</v>
      </c>
      <c r="H15" s="27">
        <v>-3508</v>
      </c>
      <c r="I15" s="27">
        <v>-6660</v>
      </c>
      <c r="J15" s="111">
        <v>-3065</v>
      </c>
      <c r="K15" s="27">
        <v>-4085</v>
      </c>
      <c r="L15" s="28">
        <v>-3240</v>
      </c>
      <c r="M15" s="28">
        <v>-14698</v>
      </c>
      <c r="N15" s="28">
        <v>-17535</v>
      </c>
      <c r="O15" s="45"/>
      <c r="P15" s="45"/>
      <c r="Q15" s="45"/>
      <c r="R15" s="45"/>
    </row>
    <row r="16" spans="1:18" s="41" customFormat="1" ht="15.75">
      <c r="A16" s="143" t="s">
        <v>15</v>
      </c>
      <c r="B16" s="110">
        <v>3409</v>
      </c>
      <c r="C16" s="35">
        <v>3982</v>
      </c>
      <c r="D16" s="35">
        <v>3953</v>
      </c>
      <c r="E16" s="58">
        <v>1724</v>
      </c>
      <c r="F16" s="110">
        <v>2647</v>
      </c>
      <c r="G16" s="35">
        <v>1440</v>
      </c>
      <c r="H16" s="35">
        <v>4776</v>
      </c>
      <c r="I16" s="35">
        <v>552</v>
      </c>
      <c r="J16" s="110">
        <v>2193</v>
      </c>
      <c r="K16" s="35">
        <v>14788</v>
      </c>
      <c r="L16" s="58">
        <v>3825</v>
      </c>
      <c r="M16" s="58">
        <v>13068</v>
      </c>
      <c r="N16" s="58">
        <v>9415</v>
      </c>
      <c r="O16" s="45"/>
      <c r="P16" s="45"/>
      <c r="Q16" s="45"/>
      <c r="R16" s="45"/>
    </row>
    <row r="17" spans="1:18">
      <c r="A17" s="106" t="s">
        <v>93</v>
      </c>
      <c r="B17" s="111">
        <v>-2403</v>
      </c>
      <c r="C17" s="27">
        <v>139</v>
      </c>
      <c r="D17" s="27">
        <v>1312</v>
      </c>
      <c r="E17" s="28">
        <v>-665</v>
      </c>
      <c r="F17" s="111">
        <v>516</v>
      </c>
      <c r="G17" s="27">
        <v>3</v>
      </c>
      <c r="H17" s="27">
        <v>190</v>
      </c>
      <c r="I17" s="27">
        <v>859</v>
      </c>
      <c r="J17" s="111">
        <v>-347</v>
      </c>
      <c r="K17" s="27">
        <v>1219</v>
      </c>
      <c r="L17" s="28">
        <v>-153</v>
      </c>
      <c r="M17" s="28">
        <v>-1817</v>
      </c>
      <c r="N17" s="28">
        <v>1568</v>
      </c>
      <c r="O17" s="45"/>
      <c r="P17" s="45"/>
      <c r="Q17" s="45"/>
      <c r="R17" s="45"/>
    </row>
    <row r="18" spans="1:18" ht="15.75">
      <c r="A18" s="143" t="s">
        <v>94</v>
      </c>
      <c r="B18" s="113">
        <v>1006</v>
      </c>
      <c r="C18" s="29">
        <v>4121</v>
      </c>
      <c r="D18" s="29">
        <v>5265</v>
      </c>
      <c r="E18" s="30">
        <v>1059</v>
      </c>
      <c r="F18" s="113">
        <v>3163</v>
      </c>
      <c r="G18" s="29">
        <v>1443</v>
      </c>
      <c r="H18" s="29">
        <v>4966</v>
      </c>
      <c r="I18" s="29">
        <v>1411</v>
      </c>
      <c r="J18" s="113">
        <v>1846</v>
      </c>
      <c r="K18" s="29">
        <v>16007</v>
      </c>
      <c r="L18" s="30">
        <v>3672</v>
      </c>
      <c r="M18" s="58">
        <v>11251</v>
      </c>
      <c r="N18" s="58">
        <v>10983</v>
      </c>
      <c r="O18" s="45"/>
      <c r="P18" s="45"/>
      <c r="Q18" s="45"/>
      <c r="R18" s="45"/>
    </row>
    <row r="19" spans="1:18">
      <c r="A19" s="106" t="s">
        <v>95</v>
      </c>
      <c r="B19" s="112">
        <v>-6446</v>
      </c>
      <c r="C19" s="31">
        <v>-9732</v>
      </c>
      <c r="D19" s="31">
        <v>-3401</v>
      </c>
      <c r="E19" s="32">
        <v>1358</v>
      </c>
      <c r="F19" s="112">
        <v>7192</v>
      </c>
      <c r="G19" s="31">
        <v>-21302</v>
      </c>
      <c r="H19" s="31">
        <v>4352</v>
      </c>
      <c r="I19" s="31">
        <v>-3537</v>
      </c>
      <c r="J19" s="112">
        <v>4444</v>
      </c>
      <c r="K19" s="31">
        <v>-24826</v>
      </c>
      <c r="L19" s="32">
        <v>-2312</v>
      </c>
      <c r="M19" s="28">
        <v>-18021</v>
      </c>
      <c r="N19" s="28">
        <v>-13295</v>
      </c>
      <c r="O19" s="45"/>
      <c r="P19" s="45"/>
      <c r="Q19" s="45"/>
      <c r="R19" s="45"/>
    </row>
    <row r="20" spans="1:18" ht="15.75">
      <c r="A20" s="144" t="s">
        <v>198</v>
      </c>
      <c r="B20" s="114">
        <v>-5440</v>
      </c>
      <c r="C20" s="44">
        <v>-5611</v>
      </c>
      <c r="D20" s="44">
        <v>1864</v>
      </c>
      <c r="E20" s="59">
        <v>2417</v>
      </c>
      <c r="F20" s="114">
        <v>10355</v>
      </c>
      <c r="G20" s="44">
        <v>-19859</v>
      </c>
      <c r="H20" s="44">
        <v>9318</v>
      </c>
      <c r="I20" s="44">
        <v>-2126</v>
      </c>
      <c r="J20" s="114">
        <v>6290</v>
      </c>
      <c r="K20" s="44">
        <v>-8819</v>
      </c>
      <c r="L20" s="59">
        <v>1360</v>
      </c>
      <c r="M20" s="107">
        <v>-6770</v>
      </c>
      <c r="N20" s="107">
        <v>-2312</v>
      </c>
      <c r="O20" s="45"/>
      <c r="P20" s="45"/>
      <c r="Q20" s="45"/>
      <c r="R20" s="45"/>
    </row>
    <row r="21" spans="1:18" ht="15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29"/>
      <c r="N21" s="20"/>
    </row>
    <row r="22" spans="1:18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8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8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/>
      <c r="P24" s="4"/>
      <c r="Q24" s="4"/>
      <c r="R24" s="4"/>
    </row>
    <row r="25" spans="1:18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/>
      <c r="P25" s="4"/>
      <c r="Q25" s="4"/>
      <c r="R25" s="4"/>
    </row>
    <row r="26" spans="1:18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/>
      <c r="P26" s="4"/>
      <c r="Q26" s="4"/>
      <c r="R26" s="4"/>
    </row>
    <row r="27" spans="1:18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  <c r="P27" s="4"/>
      <c r="Q27" s="4"/>
      <c r="R27" s="4"/>
    </row>
    <row r="28" spans="1:18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/>
      <c r="P28" s="4"/>
      <c r="Q28" s="4"/>
      <c r="R28" s="4"/>
    </row>
    <row r="29" spans="1:18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/>
      <c r="P29" s="4"/>
      <c r="Q29" s="4"/>
      <c r="R29" s="4"/>
    </row>
    <row r="30" spans="1:18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/>
      <c r="P30" s="4"/>
      <c r="Q30" s="4"/>
      <c r="R30" s="4"/>
    </row>
    <row r="31" spans="1:18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mergeCells count="3">
    <mergeCell ref="B5:E5"/>
    <mergeCell ref="F5:I5"/>
    <mergeCell ref="J5:L5"/>
  </mergeCells>
  <phoneticPr fontId="0" type="noConversion"/>
  <pageMargins left="0.47244094488188981" right="0.39370078740157483" top="0.82677165354330717" bottom="0.98425196850393704" header="0.31496062992125984" footer="0.51181102362204722"/>
  <pageSetup paperSize="9" scale="66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R35"/>
  <sheetViews>
    <sheetView zoomScale="80" zoomScaleNormal="80" workbookViewId="0"/>
  </sheetViews>
  <sheetFormatPr defaultRowHeight="15"/>
  <cols>
    <col min="1" max="1" width="34.140625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18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18">
      <c r="A3" s="6" t="s">
        <v>193</v>
      </c>
    </row>
    <row r="4" spans="1:18" ht="15" customHeight="1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8">
      <c r="A5" s="3" t="s">
        <v>28</v>
      </c>
      <c r="B5" s="142"/>
      <c r="C5" s="142"/>
      <c r="D5" s="142"/>
      <c r="E5" s="142"/>
      <c r="F5" s="280"/>
      <c r="G5" s="280"/>
      <c r="H5" s="280"/>
      <c r="I5" s="280"/>
      <c r="J5" s="280"/>
      <c r="K5" s="280"/>
      <c r="L5" s="280"/>
      <c r="M5" s="41"/>
    </row>
    <row r="6" spans="1:18" ht="15.75">
      <c r="A6" s="84"/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93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s="41" customFormat="1" ht="15.75">
      <c r="A8" s="94" t="s">
        <v>51</v>
      </c>
      <c r="B8" s="138"/>
      <c r="C8" s="20"/>
      <c r="D8" s="20"/>
      <c r="E8" s="86"/>
      <c r="I8" s="84"/>
      <c r="J8" s="459"/>
      <c r="K8" s="37"/>
      <c r="L8" s="93"/>
      <c r="M8" s="423"/>
      <c r="N8" s="152"/>
    </row>
    <row r="9" spans="1:18" s="41" customFormat="1" ht="15.75">
      <c r="A9" s="88" t="s">
        <v>34</v>
      </c>
      <c r="B9" s="23">
        <v>7165</v>
      </c>
      <c r="C9" s="24">
        <v>7317</v>
      </c>
      <c r="D9" s="24">
        <v>7284</v>
      </c>
      <c r="E9" s="25">
        <v>7271</v>
      </c>
      <c r="F9" s="11">
        <v>7427</v>
      </c>
      <c r="G9" s="9">
        <v>7511</v>
      </c>
      <c r="H9" s="9">
        <v>7446</v>
      </c>
      <c r="I9" s="9">
        <v>7456</v>
      </c>
      <c r="J9" s="11">
        <v>7326</v>
      </c>
      <c r="K9" s="9">
        <v>7416</v>
      </c>
      <c r="L9" s="12">
        <v>7313</v>
      </c>
      <c r="M9" s="25">
        <v>7271</v>
      </c>
      <c r="N9" s="153">
        <v>7456</v>
      </c>
      <c r="O9" s="45"/>
      <c r="P9" s="45"/>
      <c r="Q9" s="45"/>
      <c r="R9" s="45"/>
    </row>
    <row r="10" spans="1:18" s="41" customFormat="1" ht="15.75">
      <c r="A10" s="88" t="s">
        <v>35</v>
      </c>
      <c r="B10" s="23">
        <v>13437</v>
      </c>
      <c r="C10" s="24">
        <v>13685</v>
      </c>
      <c r="D10" s="24">
        <v>13825</v>
      </c>
      <c r="E10" s="25">
        <v>13783</v>
      </c>
      <c r="F10" s="23">
        <v>13357</v>
      </c>
      <c r="G10" s="24">
        <v>13487</v>
      </c>
      <c r="H10" s="24">
        <v>13216</v>
      </c>
      <c r="I10" s="24">
        <v>13071</v>
      </c>
      <c r="J10" s="23">
        <v>13187</v>
      </c>
      <c r="K10" s="24">
        <v>13386</v>
      </c>
      <c r="L10" s="25">
        <v>13271</v>
      </c>
      <c r="M10" s="25">
        <v>13783</v>
      </c>
      <c r="N10" s="153">
        <v>13071</v>
      </c>
      <c r="O10" s="45"/>
      <c r="P10" s="45"/>
      <c r="Q10" s="45"/>
      <c r="R10" s="45"/>
    </row>
    <row r="11" spans="1:18">
      <c r="A11" s="89" t="s">
        <v>29</v>
      </c>
      <c r="B11" s="112">
        <v>4723</v>
      </c>
      <c r="C11" s="31">
        <v>4770</v>
      </c>
      <c r="D11" s="31">
        <v>4775</v>
      </c>
      <c r="E11" s="32">
        <v>4853</v>
      </c>
      <c r="F11" s="111">
        <v>4902</v>
      </c>
      <c r="G11" s="27">
        <v>4963</v>
      </c>
      <c r="H11" s="24">
        <v>4989</v>
      </c>
      <c r="I11" s="24">
        <v>4994</v>
      </c>
      <c r="J11" s="111">
        <v>5033</v>
      </c>
      <c r="K11" s="27">
        <v>5026</v>
      </c>
      <c r="L11" s="25">
        <v>5043</v>
      </c>
      <c r="M11" s="34">
        <v>4853</v>
      </c>
      <c r="N11" s="155">
        <v>4994</v>
      </c>
      <c r="O11" s="45"/>
      <c r="P11" s="45"/>
      <c r="Q11" s="45"/>
      <c r="R11" s="45"/>
    </row>
    <row r="12" spans="1:18" ht="15" customHeight="1">
      <c r="A12" s="89" t="s">
        <v>179</v>
      </c>
      <c r="B12" s="112">
        <v>3512</v>
      </c>
      <c r="C12" s="31">
        <v>3366</v>
      </c>
      <c r="D12" s="31">
        <v>2763</v>
      </c>
      <c r="E12" s="32">
        <v>2644</v>
      </c>
      <c r="F12" s="112">
        <v>2876</v>
      </c>
      <c r="G12" s="31">
        <v>2808</v>
      </c>
      <c r="H12" s="33">
        <v>2692</v>
      </c>
      <c r="I12" s="33">
        <v>2462</v>
      </c>
      <c r="J12" s="112">
        <v>2437</v>
      </c>
      <c r="K12" s="31">
        <v>2409</v>
      </c>
      <c r="L12" s="34">
        <v>2331</v>
      </c>
      <c r="M12" s="34">
        <v>2644</v>
      </c>
      <c r="N12" s="155">
        <v>2462</v>
      </c>
      <c r="O12" s="45"/>
      <c r="P12" s="45"/>
      <c r="Q12" s="45"/>
      <c r="R12" s="45"/>
    </row>
    <row r="13" spans="1:18">
      <c r="A13" s="77"/>
      <c r="B13" s="356"/>
      <c r="C13" s="357"/>
      <c r="D13" s="357"/>
      <c r="E13" s="18"/>
      <c r="F13" s="356"/>
      <c r="G13" s="357"/>
      <c r="H13" s="16"/>
      <c r="I13" s="16"/>
      <c r="J13" s="356"/>
      <c r="K13" s="357"/>
      <c r="L13" s="17"/>
      <c r="M13" s="17"/>
      <c r="N13" s="156"/>
    </row>
    <row r="14" spans="1:18" ht="15.75">
      <c r="A14" s="93" t="s">
        <v>19</v>
      </c>
      <c r="B14" s="358"/>
      <c r="C14" s="359"/>
      <c r="D14" s="359"/>
      <c r="E14" s="360"/>
      <c r="F14" s="358"/>
      <c r="G14" s="359"/>
      <c r="H14" s="38"/>
      <c r="I14" s="38"/>
      <c r="J14" s="358"/>
      <c r="K14" s="359"/>
      <c r="L14" s="133"/>
      <c r="M14" s="133"/>
      <c r="N14" s="157"/>
    </row>
    <row r="15" spans="1:18" ht="15.75">
      <c r="A15" s="93" t="s">
        <v>181</v>
      </c>
      <c r="B15" s="358">
        <v>28837</v>
      </c>
      <c r="C15" s="359">
        <v>29138</v>
      </c>
      <c r="D15" s="359">
        <v>28647</v>
      </c>
      <c r="E15" s="360">
        <v>28551</v>
      </c>
      <c r="F15" s="358">
        <v>28562</v>
      </c>
      <c r="G15" s="359">
        <v>28769</v>
      </c>
      <c r="H15" s="38">
        <v>28343</v>
      </c>
      <c r="I15" s="38">
        <v>27983</v>
      </c>
      <c r="J15" s="358">
        <v>27983</v>
      </c>
      <c r="K15" s="359">
        <v>28237</v>
      </c>
      <c r="L15" s="133">
        <v>27958</v>
      </c>
      <c r="M15" s="133">
        <v>28551</v>
      </c>
      <c r="N15" s="157">
        <v>27983</v>
      </c>
      <c r="O15" s="45"/>
      <c r="P15" s="45"/>
    </row>
    <row r="16" spans="1:18">
      <c r="A16" s="20"/>
      <c r="B16" s="361"/>
      <c r="C16" s="361"/>
      <c r="D16" s="361"/>
      <c r="E16" s="361"/>
      <c r="F16" s="361"/>
      <c r="G16" s="361"/>
      <c r="H16" s="20"/>
      <c r="I16" s="20"/>
      <c r="J16" s="361"/>
      <c r="K16" s="361"/>
      <c r="L16" s="20"/>
      <c r="M16" s="16"/>
      <c r="N16" s="16"/>
    </row>
    <row r="17" spans="1:16" ht="15.75">
      <c r="A17" s="95" t="s">
        <v>48</v>
      </c>
      <c r="B17" s="65"/>
      <c r="C17" s="61"/>
      <c r="D17" s="61"/>
      <c r="E17" s="95"/>
      <c r="F17" s="65"/>
      <c r="G17" s="61"/>
      <c r="H17" s="61"/>
      <c r="I17" s="61"/>
      <c r="J17" s="65"/>
      <c r="K17" s="61"/>
      <c r="L17" s="95"/>
      <c r="M17" s="56"/>
      <c r="N17" s="56"/>
    </row>
    <row r="18" spans="1:16">
      <c r="A18" s="86" t="s">
        <v>16</v>
      </c>
      <c r="B18" s="139">
        <v>9689</v>
      </c>
      <c r="C18" s="14">
        <v>9492</v>
      </c>
      <c r="D18" s="14">
        <v>9478</v>
      </c>
      <c r="E18" s="13">
        <v>9416</v>
      </c>
      <c r="F18" s="139">
        <v>9304</v>
      </c>
      <c r="G18" s="14">
        <v>9169</v>
      </c>
      <c r="H18" s="9">
        <v>9011</v>
      </c>
      <c r="I18" s="9">
        <v>8844</v>
      </c>
      <c r="J18" s="139">
        <v>8905</v>
      </c>
      <c r="K18" s="14">
        <v>9131</v>
      </c>
      <c r="L18" s="12">
        <v>9159</v>
      </c>
      <c r="M18" s="12">
        <v>9416</v>
      </c>
      <c r="N18" s="12">
        <v>8844</v>
      </c>
      <c r="O18" s="45"/>
      <c r="P18" s="45"/>
    </row>
    <row r="19" spans="1:16">
      <c r="A19" s="86" t="s">
        <v>17</v>
      </c>
      <c r="B19" s="139">
        <v>4687</v>
      </c>
      <c r="C19" s="14">
        <v>4874</v>
      </c>
      <c r="D19" s="14">
        <v>4610</v>
      </c>
      <c r="E19" s="13">
        <v>4572</v>
      </c>
      <c r="F19" s="139">
        <v>4537</v>
      </c>
      <c r="G19" s="14">
        <v>4704</v>
      </c>
      <c r="H19" s="9">
        <v>4417</v>
      </c>
      <c r="I19" s="9">
        <v>4278</v>
      </c>
      <c r="J19" s="139">
        <v>4222</v>
      </c>
      <c r="K19" s="14">
        <v>4450</v>
      </c>
      <c r="L19" s="12">
        <v>4168</v>
      </c>
      <c r="M19" s="12">
        <v>4572</v>
      </c>
      <c r="N19" s="12">
        <v>4278</v>
      </c>
      <c r="O19" s="45"/>
      <c r="P19" s="45"/>
    </row>
    <row r="20" spans="1:16">
      <c r="A20" s="96" t="s">
        <v>20</v>
      </c>
      <c r="B20" s="362">
        <v>1118</v>
      </c>
      <c r="C20" s="363">
        <v>1158</v>
      </c>
      <c r="D20" s="363">
        <v>1148</v>
      </c>
      <c r="E20" s="364">
        <v>1167</v>
      </c>
      <c r="F20" s="362">
        <v>1200</v>
      </c>
      <c r="G20" s="363">
        <v>1202</v>
      </c>
      <c r="H20" s="43">
        <v>1172</v>
      </c>
      <c r="I20" s="43">
        <v>1185</v>
      </c>
      <c r="J20" s="362">
        <v>1174</v>
      </c>
      <c r="K20" s="363">
        <v>1142</v>
      </c>
      <c r="L20" s="26">
        <v>1114</v>
      </c>
      <c r="M20" s="26">
        <v>1167</v>
      </c>
      <c r="N20" s="26">
        <v>1185</v>
      </c>
      <c r="O20" s="45"/>
      <c r="P20" s="45"/>
    </row>
    <row r="21" spans="1:16">
      <c r="A21" s="86" t="s">
        <v>182</v>
      </c>
      <c r="B21" s="139">
        <v>1357</v>
      </c>
      <c r="C21" s="14">
        <v>1405</v>
      </c>
      <c r="D21" s="14">
        <v>921</v>
      </c>
      <c r="E21" s="13">
        <v>1089</v>
      </c>
      <c r="F21" s="139">
        <v>1174</v>
      </c>
      <c r="G21" s="14">
        <v>1217</v>
      </c>
      <c r="H21" s="9">
        <v>1292</v>
      </c>
      <c r="I21" s="9">
        <v>1298</v>
      </c>
      <c r="J21" s="139">
        <v>1243</v>
      </c>
      <c r="K21" s="14">
        <v>1156</v>
      </c>
      <c r="L21" s="12">
        <v>1142</v>
      </c>
      <c r="M21" s="12">
        <v>1089</v>
      </c>
      <c r="N21" s="12">
        <v>1298</v>
      </c>
      <c r="O21" s="45"/>
      <c r="P21" s="45"/>
    </row>
    <row r="22" spans="1:16">
      <c r="A22" s="86" t="s">
        <v>22</v>
      </c>
      <c r="B22" s="139">
        <v>6774</v>
      </c>
      <c r="C22" s="14">
        <v>6950</v>
      </c>
      <c r="D22" s="14">
        <v>7238</v>
      </c>
      <c r="E22" s="13">
        <v>7134</v>
      </c>
      <c r="F22" s="139">
        <v>7111</v>
      </c>
      <c r="G22" s="14">
        <v>7173</v>
      </c>
      <c r="H22" s="9">
        <v>7130</v>
      </c>
      <c r="I22" s="9">
        <v>7058</v>
      </c>
      <c r="J22" s="139">
        <v>7082</v>
      </c>
      <c r="K22" s="14">
        <v>7000</v>
      </c>
      <c r="L22" s="12">
        <v>6997</v>
      </c>
      <c r="M22" s="12">
        <v>7134</v>
      </c>
      <c r="N22" s="12">
        <v>7058</v>
      </c>
      <c r="O22" s="45"/>
      <c r="P22" s="45"/>
    </row>
    <row r="23" spans="1:16">
      <c r="A23" s="86" t="s">
        <v>50</v>
      </c>
      <c r="B23" s="139">
        <v>92</v>
      </c>
      <c r="C23" s="14">
        <v>91</v>
      </c>
      <c r="D23" s="14">
        <v>89</v>
      </c>
      <c r="E23" s="13">
        <v>91</v>
      </c>
      <c r="F23" s="139">
        <v>104</v>
      </c>
      <c r="G23" s="14">
        <v>103</v>
      </c>
      <c r="H23" s="9">
        <v>104</v>
      </c>
      <c r="I23" s="9">
        <v>103</v>
      </c>
      <c r="J23" s="139">
        <v>103</v>
      </c>
      <c r="K23" s="14">
        <v>107</v>
      </c>
      <c r="L23" s="12">
        <v>111</v>
      </c>
      <c r="M23" s="12">
        <v>91</v>
      </c>
      <c r="N23" s="12">
        <v>103</v>
      </c>
      <c r="O23" s="45"/>
      <c r="P23" s="45"/>
    </row>
    <row r="24" spans="1:16">
      <c r="A24" s="106" t="s">
        <v>96</v>
      </c>
      <c r="B24" s="139">
        <v>4687</v>
      </c>
      <c r="C24" s="14">
        <v>4728</v>
      </c>
      <c r="D24" s="14">
        <v>4734</v>
      </c>
      <c r="E24" s="13">
        <v>4789</v>
      </c>
      <c r="F24" s="139">
        <v>4862</v>
      </c>
      <c r="G24" s="14">
        <v>4921</v>
      </c>
      <c r="H24" s="14">
        <v>4946</v>
      </c>
      <c r="I24" s="14">
        <v>4937</v>
      </c>
      <c r="J24" s="139">
        <v>4977</v>
      </c>
      <c r="K24" s="14">
        <v>4970</v>
      </c>
      <c r="L24" s="13">
        <v>5003</v>
      </c>
      <c r="M24" s="13">
        <v>4789</v>
      </c>
      <c r="N24" s="13">
        <v>4937</v>
      </c>
      <c r="O24" s="45"/>
      <c r="P24" s="45"/>
    </row>
    <row r="25" spans="1:16">
      <c r="A25" s="77" t="s">
        <v>49</v>
      </c>
      <c r="B25" s="356">
        <v>433</v>
      </c>
      <c r="C25" s="357">
        <v>440</v>
      </c>
      <c r="D25" s="357">
        <v>429</v>
      </c>
      <c r="E25" s="18">
        <v>293</v>
      </c>
      <c r="F25" s="356">
        <v>270</v>
      </c>
      <c r="G25" s="357">
        <v>280</v>
      </c>
      <c r="H25" s="16">
        <v>271</v>
      </c>
      <c r="I25" s="16">
        <v>280</v>
      </c>
      <c r="J25" s="356">
        <v>277</v>
      </c>
      <c r="K25" s="357">
        <v>281</v>
      </c>
      <c r="L25" s="17">
        <v>264</v>
      </c>
      <c r="M25" s="17">
        <v>293</v>
      </c>
      <c r="N25" s="17">
        <v>280</v>
      </c>
      <c r="O25" s="45"/>
      <c r="P25" s="45"/>
    </row>
    <row r="26" spans="1:16" ht="15.75">
      <c r="A26" s="84" t="s">
        <v>19</v>
      </c>
      <c r="B26" s="108"/>
      <c r="C26" s="120"/>
      <c r="D26" s="120"/>
      <c r="E26" s="135"/>
      <c r="F26" s="108"/>
      <c r="G26" s="120"/>
      <c r="H26" s="125"/>
      <c r="I26" s="125"/>
      <c r="J26" s="108"/>
      <c r="K26" s="120"/>
      <c r="L26" s="134"/>
      <c r="M26" s="134"/>
      <c r="N26" s="134"/>
    </row>
    <row r="27" spans="1:16" ht="15.75">
      <c r="A27" s="93" t="s">
        <v>181</v>
      </c>
      <c r="B27" s="358">
        <v>28837</v>
      </c>
      <c r="C27" s="359">
        <v>29138</v>
      </c>
      <c r="D27" s="359">
        <v>28647</v>
      </c>
      <c r="E27" s="360">
        <v>28551</v>
      </c>
      <c r="F27" s="358">
        <v>28562</v>
      </c>
      <c r="G27" s="359">
        <v>28769</v>
      </c>
      <c r="H27" s="38">
        <v>28343</v>
      </c>
      <c r="I27" s="38">
        <v>27983</v>
      </c>
      <c r="J27" s="358">
        <v>27983</v>
      </c>
      <c r="K27" s="359">
        <v>28237</v>
      </c>
      <c r="L27" s="133">
        <v>27958</v>
      </c>
      <c r="M27" s="133">
        <v>28551</v>
      </c>
      <c r="N27" s="157">
        <v>27983</v>
      </c>
      <c r="O27" s="45"/>
      <c r="P27" s="45"/>
    </row>
    <row r="28" spans="1:16">
      <c r="M28" s="20"/>
    </row>
    <row r="29" spans="1:16">
      <c r="A29" s="73" t="s">
        <v>187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102"/>
    </row>
    <row r="30" spans="1:16">
      <c r="A30" s="73" t="s">
        <v>180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6">
      <c r="B31" s="203"/>
      <c r="C31" s="9"/>
      <c r="D31" s="9"/>
      <c r="E31" s="45"/>
      <c r="F31" s="45"/>
      <c r="G31" s="45"/>
      <c r="H31" s="45"/>
      <c r="I31" s="45"/>
      <c r="J31" s="45"/>
      <c r="K31" s="45"/>
      <c r="L31" s="45"/>
    </row>
    <row r="32" spans="1:1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2:14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2:14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>
      <c r="K35" s="45"/>
      <c r="L35" s="45"/>
    </row>
  </sheetData>
  <mergeCells count="3">
    <mergeCell ref="B6:E6"/>
    <mergeCell ref="F6:I6"/>
    <mergeCell ref="J6:L6"/>
  </mergeCells>
  <phoneticPr fontId="0" type="noConversion"/>
  <pageMargins left="0.43307086614173229" right="0.51181102362204722" top="0.98425196850393704" bottom="0.98425196850393704" header="0.51181102362204722" footer="0.51181102362204722"/>
  <pageSetup paperSize="9" scale="74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01"/>
  <sheetViews>
    <sheetView zoomScale="90" zoomScaleNormal="90" workbookViewId="0"/>
  </sheetViews>
  <sheetFormatPr defaultRowHeight="11.25"/>
  <cols>
    <col min="1" max="1" width="35.85546875" style="234" customWidth="1"/>
    <col min="2" max="12" width="11" style="207" customWidth="1"/>
    <col min="13" max="13" width="11.5703125" style="207" customWidth="1"/>
    <col min="14" max="14" width="11.5703125" style="206" customWidth="1"/>
    <col min="15" max="16" width="9.140625" style="206"/>
    <col min="17" max="17" width="1.42578125" style="206" customWidth="1"/>
    <col min="18" max="18" width="11.140625" style="206" customWidth="1"/>
    <col min="19" max="19" width="9.140625" style="206" customWidth="1"/>
    <col min="20" max="20" width="6.28515625" style="206" customWidth="1"/>
    <col min="21" max="22" width="9.140625" style="206"/>
    <col min="23" max="23" width="2.5703125" style="206" customWidth="1"/>
    <col min="24" max="25" width="9.140625" style="206"/>
    <col min="26" max="26" width="5.28515625" style="206" customWidth="1"/>
    <col min="27" max="27" width="9.140625" style="206" hidden="1" customWidth="1"/>
    <col min="28" max="16384" width="9.140625" style="206"/>
  </cols>
  <sheetData>
    <row r="1" spans="1:28" ht="11.25" customHeight="1">
      <c r="A1" s="206"/>
    </row>
    <row r="2" spans="1:28" ht="15" customHeight="1">
      <c r="A2" s="208" t="s">
        <v>128</v>
      </c>
      <c r="B2" s="463">
        <v>2010</v>
      </c>
      <c r="C2" s="464"/>
      <c r="D2" s="464"/>
      <c r="E2" s="465"/>
      <c r="F2" s="463" t="s">
        <v>190</v>
      </c>
      <c r="G2" s="464"/>
      <c r="H2" s="464"/>
      <c r="I2" s="464"/>
      <c r="J2" s="463">
        <v>2012</v>
      </c>
      <c r="K2" s="464"/>
      <c r="L2" s="465"/>
      <c r="M2" s="417" t="s">
        <v>127</v>
      </c>
      <c r="N2" s="22">
        <v>2011</v>
      </c>
    </row>
    <row r="3" spans="1:28" ht="15" customHeight="1">
      <c r="A3" s="210" t="s">
        <v>73</v>
      </c>
      <c r="B3" s="292" t="s">
        <v>5</v>
      </c>
      <c r="C3" s="7" t="s">
        <v>4</v>
      </c>
      <c r="D3" s="7" t="s">
        <v>3</v>
      </c>
      <c r="E3" s="283" t="s">
        <v>2</v>
      </c>
      <c r="F3" s="292" t="s">
        <v>5</v>
      </c>
      <c r="G3" s="7" t="s">
        <v>4</v>
      </c>
      <c r="H3" s="7" t="s">
        <v>3</v>
      </c>
      <c r="I3" s="7" t="s">
        <v>2</v>
      </c>
      <c r="J3" s="292" t="s">
        <v>5</v>
      </c>
      <c r="K3" s="7" t="s">
        <v>4</v>
      </c>
      <c r="L3" s="283" t="s">
        <v>3</v>
      </c>
      <c r="M3" s="283" t="s">
        <v>6</v>
      </c>
      <c r="N3" s="8" t="s">
        <v>6</v>
      </c>
    </row>
    <row r="4" spans="1:28" ht="11.25" customHeight="1">
      <c r="A4" s="215" t="s">
        <v>34</v>
      </c>
      <c r="B4" s="213"/>
      <c r="C4" s="211"/>
      <c r="D4" s="211"/>
      <c r="E4" s="212"/>
      <c r="F4" s="213"/>
      <c r="G4" s="211"/>
      <c r="H4" s="211"/>
      <c r="I4" s="211"/>
      <c r="J4" s="213"/>
      <c r="K4" s="211"/>
      <c r="L4" s="212"/>
      <c r="M4" s="212"/>
      <c r="N4" s="214"/>
      <c r="O4" s="217"/>
      <c r="P4" s="217"/>
    </row>
    <row r="5" spans="1:28" ht="11.25" customHeight="1">
      <c r="A5" s="218" t="s">
        <v>129</v>
      </c>
      <c r="B5" s="213">
        <v>17227</v>
      </c>
      <c r="C5" s="211">
        <v>17560</v>
      </c>
      <c r="D5" s="211">
        <v>18091</v>
      </c>
      <c r="E5" s="212">
        <v>18384</v>
      </c>
      <c r="F5" s="213">
        <v>18680</v>
      </c>
      <c r="G5" s="211">
        <v>19013</v>
      </c>
      <c r="H5" s="211">
        <v>19155</v>
      </c>
      <c r="I5" s="211">
        <v>19520</v>
      </c>
      <c r="J5" s="213">
        <v>19603</v>
      </c>
      <c r="K5" s="211">
        <v>19767</v>
      </c>
      <c r="L5" s="212">
        <v>20170</v>
      </c>
      <c r="M5" s="212">
        <v>18384</v>
      </c>
      <c r="N5" s="214">
        <v>19520</v>
      </c>
      <c r="O5" s="217"/>
      <c r="P5" s="217"/>
      <c r="R5" s="431"/>
      <c r="S5" s="431"/>
      <c r="U5" s="431"/>
      <c r="Y5" s="246"/>
    </row>
    <row r="6" spans="1:28" ht="11.25" customHeight="1">
      <c r="A6" s="219" t="s">
        <v>130</v>
      </c>
      <c r="B6" s="213">
        <v>6107</v>
      </c>
      <c r="C6" s="211">
        <v>6167</v>
      </c>
      <c r="D6" s="211">
        <v>6317</v>
      </c>
      <c r="E6" s="212">
        <v>6319</v>
      </c>
      <c r="F6" s="213">
        <v>6301</v>
      </c>
      <c r="G6" s="211">
        <v>6330</v>
      </c>
      <c r="H6" s="211">
        <v>6268</v>
      </c>
      <c r="I6" s="211">
        <v>6331</v>
      </c>
      <c r="J6" s="213">
        <v>6257</v>
      </c>
      <c r="K6" s="211">
        <v>6237</v>
      </c>
      <c r="L6" s="212">
        <v>6306</v>
      </c>
      <c r="M6" s="212">
        <v>6319</v>
      </c>
      <c r="N6" s="214">
        <v>6331</v>
      </c>
      <c r="O6" s="217"/>
      <c r="P6" s="217"/>
      <c r="R6" s="431"/>
      <c r="S6" s="431"/>
      <c r="U6" s="431"/>
      <c r="Y6" s="246"/>
    </row>
    <row r="7" spans="1:28" ht="11.25" customHeight="1">
      <c r="A7" s="220" t="s">
        <v>36</v>
      </c>
      <c r="B7" s="213"/>
      <c r="C7" s="211"/>
      <c r="D7" s="211"/>
      <c r="E7" s="212"/>
      <c r="F7" s="213"/>
      <c r="G7" s="211"/>
      <c r="H7" s="211"/>
      <c r="I7" s="211"/>
      <c r="J7" s="213"/>
      <c r="K7" s="211"/>
      <c r="L7" s="212"/>
      <c r="M7" s="212"/>
      <c r="N7" s="214"/>
      <c r="O7" s="98"/>
      <c r="P7" s="98"/>
      <c r="R7" s="246"/>
    </row>
    <row r="8" spans="1:28" ht="11.25" customHeight="1">
      <c r="A8" s="221" t="s">
        <v>129</v>
      </c>
      <c r="B8" s="213">
        <v>5661</v>
      </c>
      <c r="C8" s="211">
        <v>5737</v>
      </c>
      <c r="D8" s="211">
        <v>5805</v>
      </c>
      <c r="E8" s="212">
        <v>5869</v>
      </c>
      <c r="F8" s="213">
        <v>5964</v>
      </c>
      <c r="G8" s="211">
        <v>6069</v>
      </c>
      <c r="H8" s="211">
        <v>6183</v>
      </c>
      <c r="I8" s="211">
        <v>6290</v>
      </c>
      <c r="J8" s="213">
        <v>6362</v>
      </c>
      <c r="K8" s="211">
        <v>6404</v>
      </c>
      <c r="L8" s="212">
        <v>6495</v>
      </c>
      <c r="M8" s="212">
        <v>5869</v>
      </c>
      <c r="N8" s="214">
        <v>6290</v>
      </c>
      <c r="O8" s="217"/>
      <c r="P8" s="98"/>
      <c r="R8" s="431"/>
      <c r="S8" s="431"/>
      <c r="U8" s="431"/>
      <c r="V8" s="98"/>
      <c r="Y8" s="246"/>
      <c r="AB8" s="98"/>
    </row>
    <row r="9" spans="1:28" ht="11.25" customHeight="1">
      <c r="A9" s="221" t="s">
        <v>131</v>
      </c>
      <c r="B9" s="213">
        <v>2337</v>
      </c>
      <c r="C9" s="211">
        <v>2319</v>
      </c>
      <c r="D9" s="211">
        <v>2301</v>
      </c>
      <c r="E9" s="212">
        <v>2261</v>
      </c>
      <c r="F9" s="213">
        <v>2242</v>
      </c>
      <c r="G9" s="211">
        <v>2238</v>
      </c>
      <c r="H9" s="211">
        <v>2236</v>
      </c>
      <c r="I9" s="211">
        <v>2216</v>
      </c>
      <c r="J9" s="213">
        <v>2189</v>
      </c>
      <c r="K9" s="211">
        <v>2161</v>
      </c>
      <c r="L9" s="212">
        <v>2173</v>
      </c>
      <c r="M9" s="212">
        <v>2261</v>
      </c>
      <c r="N9" s="214">
        <v>2216</v>
      </c>
      <c r="O9" s="217"/>
      <c r="P9" s="98"/>
      <c r="R9" s="431"/>
      <c r="S9" s="431"/>
      <c r="U9" s="431"/>
      <c r="V9" s="98"/>
      <c r="Y9" s="246"/>
      <c r="AB9" s="98"/>
    </row>
    <row r="10" spans="1:28" ht="11.25" customHeight="1">
      <c r="A10" s="221" t="s">
        <v>132</v>
      </c>
      <c r="B10" s="213">
        <v>228</v>
      </c>
      <c r="C10" s="211">
        <v>242</v>
      </c>
      <c r="D10" s="211">
        <v>231</v>
      </c>
      <c r="E10" s="212">
        <v>246</v>
      </c>
      <c r="F10" s="213">
        <v>240</v>
      </c>
      <c r="G10" s="211">
        <v>249</v>
      </c>
      <c r="H10" s="211">
        <v>235</v>
      </c>
      <c r="I10" s="211">
        <v>245</v>
      </c>
      <c r="J10" s="213">
        <v>244</v>
      </c>
      <c r="K10" s="211">
        <v>247</v>
      </c>
      <c r="L10" s="212">
        <v>235</v>
      </c>
      <c r="M10" s="212">
        <v>237</v>
      </c>
      <c r="N10" s="214">
        <v>242</v>
      </c>
      <c r="O10" s="217"/>
      <c r="P10" s="98"/>
      <c r="R10" s="431"/>
      <c r="S10" s="431"/>
      <c r="U10" s="431"/>
      <c r="V10" s="98"/>
      <c r="Y10" s="246"/>
      <c r="AB10" s="98"/>
    </row>
    <row r="11" spans="1:28" ht="11.25" customHeight="1">
      <c r="A11" s="221" t="s">
        <v>133</v>
      </c>
      <c r="B11" s="213">
        <v>192</v>
      </c>
      <c r="C11" s="211">
        <v>201</v>
      </c>
      <c r="D11" s="211">
        <v>194</v>
      </c>
      <c r="E11" s="212">
        <v>195</v>
      </c>
      <c r="F11" s="213">
        <v>194</v>
      </c>
      <c r="G11" s="211">
        <v>201</v>
      </c>
      <c r="H11" s="211">
        <v>197</v>
      </c>
      <c r="I11" s="211">
        <v>193</v>
      </c>
      <c r="J11" s="213">
        <v>190</v>
      </c>
      <c r="K11" s="211">
        <v>194</v>
      </c>
      <c r="L11" s="212">
        <v>187</v>
      </c>
      <c r="M11" s="212">
        <v>196</v>
      </c>
      <c r="N11" s="214">
        <v>196</v>
      </c>
      <c r="O11" s="217"/>
      <c r="P11" s="98"/>
      <c r="R11" s="431"/>
      <c r="S11" s="431"/>
      <c r="U11" s="431"/>
      <c r="V11" s="98"/>
      <c r="Y11" s="246"/>
      <c r="AB11" s="98"/>
    </row>
    <row r="12" spans="1:28" ht="11.25" customHeight="1">
      <c r="A12" s="221" t="s">
        <v>134</v>
      </c>
      <c r="B12" s="213">
        <v>287</v>
      </c>
      <c r="C12" s="211">
        <v>294</v>
      </c>
      <c r="D12" s="211">
        <v>278</v>
      </c>
      <c r="E12" s="212">
        <v>279</v>
      </c>
      <c r="F12" s="213">
        <v>278</v>
      </c>
      <c r="G12" s="211">
        <v>286</v>
      </c>
      <c r="H12" s="211">
        <v>276</v>
      </c>
      <c r="I12" s="211">
        <v>271</v>
      </c>
      <c r="J12" s="213">
        <v>267</v>
      </c>
      <c r="K12" s="211">
        <v>268</v>
      </c>
      <c r="L12" s="212">
        <v>257</v>
      </c>
      <c r="M12" s="212">
        <v>285</v>
      </c>
      <c r="N12" s="214">
        <v>278</v>
      </c>
      <c r="O12" s="217"/>
      <c r="P12" s="98"/>
      <c r="R12" s="431"/>
      <c r="S12" s="431"/>
      <c r="U12" s="431"/>
      <c r="V12" s="98"/>
      <c r="Y12" s="246"/>
      <c r="AB12" s="98"/>
    </row>
    <row r="13" spans="1:28" ht="11.25" customHeight="1">
      <c r="A13" s="221" t="s">
        <v>135</v>
      </c>
      <c r="B13" s="213">
        <v>74</v>
      </c>
      <c r="C13" s="211">
        <v>81</v>
      </c>
      <c r="D13" s="211">
        <v>82</v>
      </c>
      <c r="E13" s="212">
        <v>77</v>
      </c>
      <c r="F13" s="213">
        <v>72</v>
      </c>
      <c r="G13" s="211">
        <v>73</v>
      </c>
      <c r="H13" s="211">
        <v>73</v>
      </c>
      <c r="I13" s="211">
        <v>67</v>
      </c>
      <c r="J13" s="213">
        <v>61</v>
      </c>
      <c r="K13" s="211">
        <v>65</v>
      </c>
      <c r="L13" s="212">
        <v>65</v>
      </c>
      <c r="M13" s="212">
        <v>78</v>
      </c>
      <c r="N13" s="214">
        <v>71</v>
      </c>
      <c r="O13" s="217"/>
      <c r="P13" s="98"/>
      <c r="R13" s="431"/>
      <c r="S13" s="431"/>
      <c r="U13" s="431"/>
      <c r="V13" s="98"/>
      <c r="Y13" s="246"/>
      <c r="AB13" s="98"/>
    </row>
    <row r="14" spans="1:28" ht="11.25" customHeight="1">
      <c r="A14" s="221" t="s">
        <v>136</v>
      </c>
      <c r="B14" s="213">
        <v>19</v>
      </c>
      <c r="C14" s="211">
        <v>15</v>
      </c>
      <c r="D14" s="211">
        <v>17</v>
      </c>
      <c r="E14" s="212">
        <v>18</v>
      </c>
      <c r="F14" s="213">
        <v>15</v>
      </c>
      <c r="G14" s="211">
        <v>15</v>
      </c>
      <c r="H14" s="211">
        <v>15</v>
      </c>
      <c r="I14" s="211">
        <v>16</v>
      </c>
      <c r="J14" s="213">
        <v>16</v>
      </c>
      <c r="K14" s="211">
        <v>17</v>
      </c>
      <c r="L14" s="212">
        <v>15</v>
      </c>
      <c r="M14" s="212">
        <v>17</v>
      </c>
      <c r="N14" s="214">
        <v>15</v>
      </c>
      <c r="O14" s="217"/>
      <c r="P14" s="98"/>
      <c r="R14" s="431"/>
      <c r="S14" s="431"/>
      <c r="U14" s="431"/>
      <c r="V14" s="98"/>
      <c r="Y14" s="246"/>
      <c r="AB14" s="98"/>
    </row>
    <row r="15" spans="1:28" ht="11.25" customHeight="1">
      <c r="A15" s="220" t="s">
        <v>37</v>
      </c>
      <c r="B15" s="213"/>
      <c r="C15" s="211"/>
      <c r="D15" s="211"/>
      <c r="E15" s="212"/>
      <c r="F15" s="213"/>
      <c r="G15" s="211"/>
      <c r="H15" s="211"/>
      <c r="I15" s="211"/>
      <c r="J15" s="213"/>
      <c r="K15" s="211"/>
      <c r="L15" s="212"/>
      <c r="M15" s="212"/>
      <c r="N15" s="214"/>
      <c r="O15" s="98"/>
      <c r="P15" s="98"/>
      <c r="R15" s="246"/>
      <c r="S15" s="98"/>
      <c r="V15" s="98"/>
      <c r="Y15" s="98"/>
      <c r="AB15" s="98"/>
    </row>
    <row r="16" spans="1:28" ht="11.25" customHeight="1">
      <c r="A16" s="221" t="s">
        <v>129</v>
      </c>
      <c r="B16" s="213">
        <v>2961</v>
      </c>
      <c r="C16" s="211">
        <v>3092</v>
      </c>
      <c r="D16" s="211">
        <v>3163</v>
      </c>
      <c r="E16" s="212">
        <v>3237</v>
      </c>
      <c r="F16" s="213">
        <v>3284</v>
      </c>
      <c r="G16" s="211">
        <v>3258</v>
      </c>
      <c r="H16" s="211">
        <v>3210</v>
      </c>
      <c r="I16" s="211">
        <v>3231</v>
      </c>
      <c r="J16" s="213">
        <v>3200</v>
      </c>
      <c r="K16" s="211">
        <v>3191</v>
      </c>
      <c r="L16" s="212">
        <v>3229</v>
      </c>
      <c r="M16" s="212">
        <v>3237</v>
      </c>
      <c r="N16" s="214">
        <v>3231</v>
      </c>
      <c r="O16" s="217"/>
      <c r="P16" s="98"/>
      <c r="R16" s="431"/>
      <c r="S16" s="431"/>
      <c r="U16" s="431"/>
      <c r="Y16" s="246"/>
    </row>
    <row r="17" spans="1:25" ht="11.25" customHeight="1">
      <c r="A17" s="221" t="s">
        <v>131</v>
      </c>
      <c r="B17" s="213">
        <v>291</v>
      </c>
      <c r="C17" s="211">
        <v>370</v>
      </c>
      <c r="D17" s="211">
        <v>382</v>
      </c>
      <c r="E17" s="212">
        <v>394</v>
      </c>
      <c r="F17" s="213">
        <v>386</v>
      </c>
      <c r="G17" s="211">
        <v>328</v>
      </c>
      <c r="H17" s="211">
        <v>309</v>
      </c>
      <c r="I17" s="211">
        <v>312</v>
      </c>
      <c r="J17" s="213">
        <v>303</v>
      </c>
      <c r="K17" s="211">
        <v>292</v>
      </c>
      <c r="L17" s="212">
        <v>309</v>
      </c>
      <c r="M17" s="212">
        <v>394</v>
      </c>
      <c r="N17" s="214">
        <v>312</v>
      </c>
      <c r="O17" s="217"/>
      <c r="P17" s="98"/>
      <c r="R17" s="431"/>
      <c r="S17" s="431"/>
      <c r="U17" s="431"/>
      <c r="Y17" s="246"/>
    </row>
    <row r="18" spans="1:25" ht="11.25" customHeight="1">
      <c r="A18" s="221" t="s">
        <v>132</v>
      </c>
      <c r="B18" s="213">
        <v>274</v>
      </c>
      <c r="C18" s="211">
        <v>272</v>
      </c>
      <c r="D18" s="211">
        <v>260</v>
      </c>
      <c r="E18" s="212">
        <v>258</v>
      </c>
      <c r="F18" s="213">
        <v>250</v>
      </c>
      <c r="G18" s="211">
        <v>255</v>
      </c>
      <c r="H18" s="211">
        <v>261</v>
      </c>
      <c r="I18" s="211">
        <v>256</v>
      </c>
      <c r="J18" s="213">
        <v>267</v>
      </c>
      <c r="K18" s="211">
        <v>268</v>
      </c>
      <c r="L18" s="212">
        <v>266</v>
      </c>
      <c r="M18" s="212">
        <v>266</v>
      </c>
      <c r="N18" s="214">
        <v>255</v>
      </c>
      <c r="O18" s="217"/>
      <c r="P18" s="98"/>
      <c r="R18" s="431"/>
      <c r="S18" s="431"/>
      <c r="U18" s="431"/>
      <c r="Y18" s="246"/>
    </row>
    <row r="19" spans="1:25" ht="11.25" customHeight="1">
      <c r="A19" s="221" t="s">
        <v>137</v>
      </c>
      <c r="B19" s="276">
        <v>23.1</v>
      </c>
      <c r="C19" s="274">
        <v>22.8</v>
      </c>
      <c r="D19" s="274">
        <v>21.6</v>
      </c>
      <c r="E19" s="275">
        <v>21.3</v>
      </c>
      <c r="F19" s="276">
        <v>20.3</v>
      </c>
      <c r="G19" s="274">
        <v>20.9</v>
      </c>
      <c r="H19" s="274">
        <v>20.8</v>
      </c>
      <c r="I19" s="274">
        <v>20.5</v>
      </c>
      <c r="J19" s="276">
        <v>19.8</v>
      </c>
      <c r="K19" s="274">
        <v>19.7</v>
      </c>
      <c r="L19" s="275">
        <v>18.899999999999999</v>
      </c>
      <c r="M19" s="275">
        <v>22.2</v>
      </c>
      <c r="N19" s="277">
        <v>20.6</v>
      </c>
      <c r="O19" s="217"/>
      <c r="P19" s="98"/>
      <c r="R19" s="431"/>
      <c r="S19" s="431"/>
      <c r="U19" s="431"/>
      <c r="Y19" s="246"/>
    </row>
    <row r="20" spans="1:25" ht="11.25" customHeight="1">
      <c r="A20" s="221" t="s">
        <v>138</v>
      </c>
      <c r="B20" s="276">
        <v>25.2</v>
      </c>
      <c r="C20" s="274">
        <v>25.3</v>
      </c>
      <c r="D20" s="274">
        <v>24.2</v>
      </c>
      <c r="E20" s="275">
        <v>23.9</v>
      </c>
      <c r="F20" s="276">
        <v>22.8</v>
      </c>
      <c r="G20" s="274">
        <v>23.2</v>
      </c>
      <c r="H20" s="274">
        <v>22.6</v>
      </c>
      <c r="I20" s="274">
        <v>22.3</v>
      </c>
      <c r="J20" s="276">
        <v>21.6</v>
      </c>
      <c r="K20" s="274">
        <v>21.3</v>
      </c>
      <c r="L20" s="275">
        <v>20.5</v>
      </c>
      <c r="M20" s="275">
        <v>24.7</v>
      </c>
      <c r="N20" s="277">
        <v>22.7</v>
      </c>
      <c r="O20" s="217"/>
      <c r="P20" s="98"/>
      <c r="R20" s="431"/>
      <c r="S20" s="431"/>
      <c r="U20" s="431"/>
      <c r="Y20" s="246"/>
    </row>
    <row r="21" spans="1:25" ht="11.25" customHeight="1">
      <c r="A21" s="221" t="s">
        <v>139</v>
      </c>
      <c r="B21" s="276">
        <v>4.2</v>
      </c>
      <c r="C21" s="274">
        <v>3.5</v>
      </c>
      <c r="D21" s="274">
        <v>3.6</v>
      </c>
      <c r="E21" s="275">
        <v>3.1</v>
      </c>
      <c r="F21" s="276">
        <v>3.2</v>
      </c>
      <c r="G21" s="274">
        <v>2.9</v>
      </c>
      <c r="H21" s="274">
        <v>4.5</v>
      </c>
      <c r="I21" s="274">
        <v>4.0999999999999996</v>
      </c>
      <c r="J21" s="276">
        <v>3.7</v>
      </c>
      <c r="K21" s="274">
        <v>4.4000000000000004</v>
      </c>
      <c r="L21" s="275">
        <v>4.3</v>
      </c>
      <c r="M21" s="275">
        <v>3.6</v>
      </c>
      <c r="N21" s="277">
        <v>3.7</v>
      </c>
      <c r="O21" s="217"/>
      <c r="P21" s="98"/>
      <c r="R21" s="431"/>
      <c r="S21" s="431"/>
      <c r="U21" s="431"/>
      <c r="Y21" s="246"/>
    </row>
    <row r="22" spans="1:25" ht="11.25" customHeight="1">
      <c r="A22" s="221" t="s">
        <v>136</v>
      </c>
      <c r="B22" s="213">
        <v>23</v>
      </c>
      <c r="C22" s="211">
        <v>22</v>
      </c>
      <c r="D22" s="211">
        <v>29</v>
      </c>
      <c r="E22" s="212">
        <v>24</v>
      </c>
      <c r="F22" s="213">
        <v>26</v>
      </c>
      <c r="G22" s="211">
        <v>30</v>
      </c>
      <c r="H22" s="211">
        <v>32</v>
      </c>
      <c r="I22" s="211">
        <v>23</v>
      </c>
      <c r="J22" s="213">
        <v>28.999999999999996</v>
      </c>
      <c r="K22" s="211">
        <v>27</v>
      </c>
      <c r="L22" s="212">
        <v>23</v>
      </c>
      <c r="M22" s="212">
        <v>25</v>
      </c>
      <c r="N22" s="214">
        <v>28.000000000000004</v>
      </c>
      <c r="O22" s="217"/>
      <c r="P22" s="98"/>
      <c r="R22" s="431"/>
      <c r="S22" s="431"/>
      <c r="U22" s="431"/>
      <c r="Y22" s="246"/>
    </row>
    <row r="23" spans="1:25" ht="11.25" customHeight="1">
      <c r="A23" s="220" t="s">
        <v>38</v>
      </c>
      <c r="B23" s="213"/>
      <c r="C23" s="211"/>
      <c r="D23" s="211"/>
      <c r="E23" s="212"/>
      <c r="F23" s="213"/>
      <c r="G23" s="211"/>
      <c r="H23" s="211"/>
      <c r="I23" s="211"/>
      <c r="J23" s="213"/>
      <c r="K23" s="211"/>
      <c r="L23" s="212"/>
      <c r="M23" s="212"/>
      <c r="N23" s="214"/>
      <c r="O23" s="98"/>
      <c r="P23" s="98"/>
      <c r="R23" s="246"/>
    </row>
    <row r="24" spans="1:25" ht="11.25" customHeight="1">
      <c r="A24" s="221" t="s">
        <v>129</v>
      </c>
      <c r="B24" s="213">
        <v>1662</v>
      </c>
      <c r="C24" s="211">
        <v>1669</v>
      </c>
      <c r="D24" s="211">
        <v>1689</v>
      </c>
      <c r="E24" s="212">
        <v>1680</v>
      </c>
      <c r="F24" s="213">
        <v>1670</v>
      </c>
      <c r="G24" s="211">
        <v>1675</v>
      </c>
      <c r="H24" s="211">
        <v>1660</v>
      </c>
      <c r="I24" s="211">
        <v>1657</v>
      </c>
      <c r="J24" s="213">
        <v>1649</v>
      </c>
      <c r="K24" s="211">
        <v>1646</v>
      </c>
      <c r="L24" s="212">
        <v>1651</v>
      </c>
      <c r="M24" s="212">
        <v>1680</v>
      </c>
      <c r="N24" s="214">
        <v>1657</v>
      </c>
      <c r="O24" s="217"/>
      <c r="P24" s="98"/>
      <c r="R24" s="431"/>
      <c r="S24" s="431"/>
      <c r="U24" s="431"/>
      <c r="Y24" s="246"/>
    </row>
    <row r="25" spans="1:25" ht="11.25" customHeight="1">
      <c r="A25" s="221" t="s">
        <v>131</v>
      </c>
      <c r="B25" s="213">
        <v>502</v>
      </c>
      <c r="C25" s="211">
        <v>505</v>
      </c>
      <c r="D25" s="211">
        <v>512</v>
      </c>
      <c r="E25" s="212">
        <v>495</v>
      </c>
      <c r="F25" s="213">
        <v>485</v>
      </c>
      <c r="G25" s="211">
        <v>492</v>
      </c>
      <c r="H25" s="211">
        <v>484</v>
      </c>
      <c r="I25" s="211">
        <v>472</v>
      </c>
      <c r="J25" s="213">
        <v>458</v>
      </c>
      <c r="K25" s="211">
        <v>454</v>
      </c>
      <c r="L25" s="212">
        <v>451</v>
      </c>
      <c r="M25" s="212">
        <v>495</v>
      </c>
      <c r="N25" s="214">
        <v>472</v>
      </c>
      <c r="O25" s="217"/>
      <c r="P25" s="98"/>
      <c r="R25" s="431"/>
      <c r="S25" s="431"/>
      <c r="U25" s="431"/>
      <c r="Y25" s="246"/>
    </row>
    <row r="26" spans="1:25" ht="11.25" customHeight="1">
      <c r="A26" s="221" t="s">
        <v>132</v>
      </c>
      <c r="B26" s="211">
        <v>275</v>
      </c>
      <c r="C26" s="211">
        <v>283</v>
      </c>
      <c r="D26" s="211">
        <v>270</v>
      </c>
      <c r="E26" s="212">
        <v>275</v>
      </c>
      <c r="F26" s="211">
        <v>278</v>
      </c>
      <c r="G26" s="211">
        <v>280</v>
      </c>
      <c r="H26" s="211">
        <v>278</v>
      </c>
      <c r="I26" s="211">
        <v>281</v>
      </c>
      <c r="J26" s="211">
        <v>290</v>
      </c>
      <c r="K26" s="211">
        <v>287</v>
      </c>
      <c r="L26" s="212">
        <v>274</v>
      </c>
      <c r="M26" s="212">
        <v>276</v>
      </c>
      <c r="N26" s="214">
        <v>279</v>
      </c>
      <c r="O26" s="217"/>
      <c r="P26" s="98"/>
      <c r="R26" s="431"/>
      <c r="S26" s="431"/>
      <c r="U26" s="431"/>
      <c r="Y26" s="246"/>
    </row>
    <row r="27" spans="1:25" ht="11.25" customHeight="1">
      <c r="A27" s="221" t="s">
        <v>140</v>
      </c>
      <c r="B27" s="211">
        <v>284</v>
      </c>
      <c r="C27" s="211">
        <v>298</v>
      </c>
      <c r="D27" s="211">
        <v>297</v>
      </c>
      <c r="E27" s="212">
        <v>286</v>
      </c>
      <c r="F27" s="211">
        <v>259</v>
      </c>
      <c r="G27" s="211">
        <v>264</v>
      </c>
      <c r="H27" s="211">
        <v>267</v>
      </c>
      <c r="I27" s="211">
        <v>248</v>
      </c>
      <c r="J27" s="211">
        <v>243</v>
      </c>
      <c r="K27" s="211">
        <v>259</v>
      </c>
      <c r="L27" s="212">
        <v>249</v>
      </c>
      <c r="M27" s="212">
        <v>291</v>
      </c>
      <c r="N27" s="214">
        <v>259</v>
      </c>
      <c r="O27" s="217"/>
      <c r="P27" s="98"/>
      <c r="R27" s="431"/>
      <c r="S27" s="431"/>
      <c r="U27" s="431"/>
      <c r="Y27" s="246"/>
    </row>
    <row r="28" spans="1:25" ht="11.25" customHeight="1">
      <c r="A28" s="221" t="s">
        <v>141</v>
      </c>
      <c r="B28" s="209">
        <v>366</v>
      </c>
      <c r="C28" s="211">
        <v>388</v>
      </c>
      <c r="D28" s="209">
        <v>388</v>
      </c>
      <c r="E28" s="212">
        <v>374</v>
      </c>
      <c r="F28" s="209">
        <v>335</v>
      </c>
      <c r="G28" s="211">
        <v>341</v>
      </c>
      <c r="H28" s="209">
        <v>348</v>
      </c>
      <c r="I28" s="211">
        <v>316</v>
      </c>
      <c r="J28" s="209">
        <v>309</v>
      </c>
      <c r="K28" s="211">
        <v>330</v>
      </c>
      <c r="L28" s="443">
        <v>316</v>
      </c>
      <c r="M28" s="212">
        <v>379</v>
      </c>
      <c r="N28" s="214">
        <v>335</v>
      </c>
      <c r="O28" s="217"/>
      <c r="P28" s="98"/>
      <c r="R28" s="431"/>
      <c r="S28" s="431"/>
      <c r="U28" s="431"/>
      <c r="Y28" s="246"/>
    </row>
    <row r="29" spans="1:25" ht="11.25" customHeight="1">
      <c r="A29" s="221" t="s">
        <v>142</v>
      </c>
      <c r="B29" s="211">
        <v>102</v>
      </c>
      <c r="C29" s="211">
        <v>101</v>
      </c>
      <c r="D29" s="211">
        <v>98</v>
      </c>
      <c r="E29" s="212">
        <v>93</v>
      </c>
      <c r="F29" s="211">
        <v>83</v>
      </c>
      <c r="G29" s="211">
        <v>89</v>
      </c>
      <c r="H29" s="211">
        <v>82</v>
      </c>
      <c r="I29" s="211">
        <v>88</v>
      </c>
      <c r="J29" s="211">
        <v>83</v>
      </c>
      <c r="K29" s="211">
        <v>83</v>
      </c>
      <c r="L29" s="212">
        <v>79</v>
      </c>
      <c r="M29" s="212">
        <v>98</v>
      </c>
      <c r="N29" s="214">
        <v>85</v>
      </c>
      <c r="O29" s="217"/>
      <c r="P29" s="98"/>
      <c r="R29" s="431"/>
      <c r="S29" s="431"/>
      <c r="U29" s="431"/>
      <c r="Y29" s="246"/>
    </row>
    <row r="30" spans="1:25" ht="11.25" customHeight="1">
      <c r="A30" s="221" t="s">
        <v>136</v>
      </c>
      <c r="B30" s="211">
        <v>27</v>
      </c>
      <c r="C30" s="211">
        <v>27</v>
      </c>
      <c r="D30" s="211">
        <v>30</v>
      </c>
      <c r="E30" s="212">
        <v>38</v>
      </c>
      <c r="F30" s="211">
        <v>34</v>
      </c>
      <c r="G30" s="211">
        <v>32</v>
      </c>
      <c r="H30" s="211">
        <v>37</v>
      </c>
      <c r="I30" s="211">
        <v>37</v>
      </c>
      <c r="J30" s="211">
        <v>34</v>
      </c>
      <c r="K30" s="211">
        <v>28.999999999999996</v>
      </c>
      <c r="L30" s="212">
        <v>34</v>
      </c>
      <c r="M30" s="212">
        <v>30</v>
      </c>
      <c r="N30" s="214">
        <v>35</v>
      </c>
      <c r="O30" s="217"/>
      <c r="P30" s="98"/>
      <c r="R30" s="431"/>
      <c r="S30" s="431"/>
      <c r="U30" s="431"/>
      <c r="Y30" s="246"/>
    </row>
    <row r="31" spans="1:25" ht="11.25" customHeight="1">
      <c r="A31" s="220" t="s">
        <v>39</v>
      </c>
      <c r="B31" s="213"/>
      <c r="C31" s="211"/>
      <c r="D31" s="211"/>
      <c r="E31" s="212"/>
      <c r="F31" s="213"/>
      <c r="G31" s="211"/>
      <c r="H31" s="211"/>
      <c r="I31" s="211"/>
      <c r="J31" s="213"/>
      <c r="K31" s="211"/>
      <c r="L31" s="212"/>
      <c r="M31" s="212"/>
      <c r="N31" s="214"/>
      <c r="O31" s="98"/>
      <c r="P31" s="98"/>
      <c r="R31" s="246"/>
    </row>
    <row r="32" spans="1:25" ht="11.25" customHeight="1">
      <c r="A32" s="221" t="s">
        <v>129</v>
      </c>
      <c r="B32" s="213">
        <v>1490</v>
      </c>
      <c r="C32" s="211">
        <v>1484</v>
      </c>
      <c r="D32" s="211">
        <v>1471</v>
      </c>
      <c r="E32" s="212">
        <v>1450</v>
      </c>
      <c r="F32" s="213">
        <v>1428</v>
      </c>
      <c r="G32" s="211">
        <v>1424</v>
      </c>
      <c r="H32" s="211">
        <v>1423</v>
      </c>
      <c r="I32" s="211">
        <v>1426</v>
      </c>
      <c r="J32" s="213">
        <v>1437</v>
      </c>
      <c r="K32" s="211">
        <v>1474</v>
      </c>
      <c r="L32" s="212">
        <v>1463</v>
      </c>
      <c r="M32" s="212">
        <v>1450</v>
      </c>
      <c r="N32" s="214">
        <v>1426</v>
      </c>
      <c r="O32" s="217"/>
      <c r="P32" s="98"/>
      <c r="R32" s="431"/>
      <c r="S32" s="431"/>
      <c r="U32" s="431"/>
      <c r="Y32" s="246"/>
    </row>
    <row r="33" spans="1:33" ht="11.25" customHeight="1">
      <c r="A33" s="221" t="s">
        <v>131</v>
      </c>
      <c r="B33" s="213">
        <v>287</v>
      </c>
      <c r="C33" s="211">
        <v>265</v>
      </c>
      <c r="D33" s="211">
        <v>240</v>
      </c>
      <c r="E33" s="212">
        <v>205</v>
      </c>
      <c r="F33" s="213">
        <v>186</v>
      </c>
      <c r="G33" s="211">
        <v>187</v>
      </c>
      <c r="H33" s="211">
        <v>190</v>
      </c>
      <c r="I33" s="211">
        <v>167</v>
      </c>
      <c r="J33" s="213">
        <v>164</v>
      </c>
      <c r="K33" s="211">
        <v>177</v>
      </c>
      <c r="L33" s="212">
        <v>158</v>
      </c>
      <c r="M33" s="212">
        <v>205</v>
      </c>
      <c r="N33" s="214">
        <v>167</v>
      </c>
      <c r="O33" s="217"/>
      <c r="P33" s="98"/>
      <c r="R33" s="431"/>
      <c r="S33" s="431"/>
      <c r="U33" s="431"/>
      <c r="Y33" s="246"/>
    </row>
    <row r="34" spans="1:33" ht="11.25" customHeight="1">
      <c r="A34" s="221" t="s">
        <v>132</v>
      </c>
      <c r="B34" s="213">
        <v>226</v>
      </c>
      <c r="C34" s="211">
        <v>234</v>
      </c>
      <c r="D34" s="211">
        <v>231</v>
      </c>
      <c r="E34" s="212">
        <v>244</v>
      </c>
      <c r="F34" s="213">
        <v>240</v>
      </c>
      <c r="G34" s="211">
        <v>243</v>
      </c>
      <c r="H34" s="211">
        <v>233</v>
      </c>
      <c r="I34" s="211">
        <v>240</v>
      </c>
      <c r="J34" s="213">
        <v>244</v>
      </c>
      <c r="K34" s="211">
        <v>244</v>
      </c>
      <c r="L34" s="212">
        <v>232</v>
      </c>
      <c r="M34" s="212">
        <v>234</v>
      </c>
      <c r="N34" s="214">
        <v>239</v>
      </c>
      <c r="O34" s="217"/>
      <c r="P34" s="98"/>
      <c r="R34" s="431"/>
      <c r="S34" s="431"/>
      <c r="U34" s="431"/>
      <c r="Y34" s="246"/>
    </row>
    <row r="35" spans="1:33" ht="11.25" customHeight="1">
      <c r="A35" s="221" t="s">
        <v>143</v>
      </c>
      <c r="B35" s="213">
        <v>232</v>
      </c>
      <c r="C35" s="211">
        <v>229</v>
      </c>
      <c r="D35" s="211">
        <v>227</v>
      </c>
      <c r="E35" s="212">
        <v>225</v>
      </c>
      <c r="F35" s="213">
        <v>218</v>
      </c>
      <c r="G35" s="211">
        <v>210</v>
      </c>
      <c r="H35" s="211">
        <v>201</v>
      </c>
      <c r="I35" s="211">
        <v>188</v>
      </c>
      <c r="J35" s="213">
        <v>184</v>
      </c>
      <c r="K35" s="211">
        <v>165</v>
      </c>
      <c r="L35" s="212">
        <v>164</v>
      </c>
      <c r="M35" s="212">
        <v>228</v>
      </c>
      <c r="N35" s="214">
        <v>204</v>
      </c>
      <c r="O35" s="217"/>
      <c r="P35" s="98"/>
      <c r="R35" s="431"/>
      <c r="S35" s="431"/>
      <c r="U35" s="431"/>
      <c r="Y35" s="246"/>
    </row>
    <row r="36" spans="1:33" ht="11.25" customHeight="1">
      <c r="A36" s="221" t="s">
        <v>144</v>
      </c>
      <c r="B36" s="213">
        <v>268</v>
      </c>
      <c r="C36" s="211">
        <v>263</v>
      </c>
      <c r="D36" s="211">
        <v>255</v>
      </c>
      <c r="E36" s="212">
        <v>251</v>
      </c>
      <c r="F36" s="213">
        <v>240</v>
      </c>
      <c r="G36" s="211">
        <v>230</v>
      </c>
      <c r="H36" s="211">
        <v>222</v>
      </c>
      <c r="I36" s="211">
        <v>207</v>
      </c>
      <c r="J36" s="213">
        <v>200</v>
      </c>
      <c r="K36" s="211">
        <v>181</v>
      </c>
      <c r="L36" s="212">
        <v>180</v>
      </c>
      <c r="M36" s="212">
        <v>259</v>
      </c>
      <c r="N36" s="214">
        <v>225</v>
      </c>
      <c r="O36" s="217"/>
      <c r="P36" s="98"/>
      <c r="R36" s="431"/>
      <c r="S36" s="431"/>
      <c r="U36" s="431"/>
      <c r="Y36" s="246"/>
      <c r="AB36" s="98"/>
    </row>
    <row r="37" spans="1:33" ht="11.25" customHeight="1">
      <c r="A37" s="221" t="s">
        <v>145</v>
      </c>
      <c r="B37" s="213">
        <v>87</v>
      </c>
      <c r="C37" s="211">
        <v>77</v>
      </c>
      <c r="D37" s="211">
        <v>93</v>
      </c>
      <c r="E37" s="212">
        <v>82</v>
      </c>
      <c r="F37" s="213">
        <v>75</v>
      </c>
      <c r="G37" s="211">
        <v>76</v>
      </c>
      <c r="H37" s="211">
        <v>66</v>
      </c>
      <c r="I37" s="211">
        <v>61</v>
      </c>
      <c r="J37" s="213">
        <v>59</v>
      </c>
      <c r="K37" s="211">
        <v>45</v>
      </c>
      <c r="L37" s="212">
        <v>42</v>
      </c>
      <c r="M37" s="212">
        <v>85</v>
      </c>
      <c r="N37" s="214">
        <v>69</v>
      </c>
      <c r="O37" s="217"/>
      <c r="P37" s="98"/>
      <c r="R37" s="431"/>
      <c r="S37" s="431"/>
      <c r="U37" s="431"/>
      <c r="Y37" s="246"/>
      <c r="AB37" s="98"/>
    </row>
    <row r="38" spans="1:33" ht="11.25" customHeight="1">
      <c r="A38" s="221" t="s">
        <v>136</v>
      </c>
      <c r="B38" s="213">
        <v>51</v>
      </c>
      <c r="C38" s="211">
        <v>52</v>
      </c>
      <c r="D38" s="211">
        <v>52</v>
      </c>
      <c r="E38" s="212">
        <v>47</v>
      </c>
      <c r="F38" s="213">
        <v>50</v>
      </c>
      <c r="G38" s="211">
        <v>47</v>
      </c>
      <c r="H38" s="211">
        <v>46</v>
      </c>
      <c r="I38" s="211">
        <v>49</v>
      </c>
      <c r="J38" s="213">
        <v>46</v>
      </c>
      <c r="K38" s="211">
        <v>41</v>
      </c>
      <c r="L38" s="212">
        <v>45</v>
      </c>
      <c r="M38" s="212">
        <v>50</v>
      </c>
      <c r="N38" s="214">
        <v>48</v>
      </c>
      <c r="O38" s="217"/>
      <c r="P38" s="98"/>
      <c r="R38" s="431"/>
      <c r="S38" s="431"/>
      <c r="U38" s="431"/>
      <c r="Y38" s="246"/>
      <c r="AB38" s="98"/>
    </row>
    <row r="39" spans="1:33" ht="11.25" customHeight="1">
      <c r="A39" s="220" t="s">
        <v>26</v>
      </c>
      <c r="B39" s="213"/>
      <c r="C39" s="211"/>
      <c r="D39" s="211"/>
      <c r="E39" s="212"/>
      <c r="F39" s="213"/>
      <c r="G39" s="211"/>
      <c r="H39" s="211"/>
      <c r="I39" s="211"/>
      <c r="J39" s="213"/>
      <c r="K39" s="211"/>
      <c r="L39" s="212"/>
      <c r="M39" s="212"/>
      <c r="N39" s="214"/>
      <c r="O39" s="98"/>
      <c r="P39" s="98"/>
      <c r="R39" s="246"/>
      <c r="AB39" s="98"/>
    </row>
    <row r="40" spans="1:33" ht="11.25" customHeight="1">
      <c r="A40" s="221" t="s">
        <v>129</v>
      </c>
      <c r="B40" s="224">
        <v>1972</v>
      </c>
      <c r="C40" s="222">
        <v>1951</v>
      </c>
      <c r="D40" s="222">
        <v>2001</v>
      </c>
      <c r="E40" s="223">
        <v>2000</v>
      </c>
      <c r="F40" s="224">
        <v>2021</v>
      </c>
      <c r="G40" s="222">
        <v>2077</v>
      </c>
      <c r="H40" s="222">
        <v>1977</v>
      </c>
      <c r="I40" s="222">
        <v>1990</v>
      </c>
      <c r="J40" s="224">
        <v>1947</v>
      </c>
      <c r="K40" s="222">
        <v>1950</v>
      </c>
      <c r="L40" s="223">
        <v>1940</v>
      </c>
      <c r="M40" s="223">
        <v>2000</v>
      </c>
      <c r="N40" s="225">
        <v>1990</v>
      </c>
      <c r="O40" s="217"/>
      <c r="P40" s="98"/>
      <c r="R40" s="431"/>
      <c r="S40" s="431"/>
      <c r="U40" s="431"/>
      <c r="Y40" s="246"/>
      <c r="AB40" s="98"/>
    </row>
    <row r="41" spans="1:33" ht="11.25" customHeight="1">
      <c r="A41" s="221" t="s">
        <v>131</v>
      </c>
      <c r="B41" s="224">
        <v>1140</v>
      </c>
      <c r="C41" s="222">
        <v>1125</v>
      </c>
      <c r="D41" s="222">
        <v>1143</v>
      </c>
      <c r="E41" s="223">
        <v>1132</v>
      </c>
      <c r="F41" s="224">
        <v>1138</v>
      </c>
      <c r="G41" s="222">
        <v>1189</v>
      </c>
      <c r="H41" s="222">
        <v>1072</v>
      </c>
      <c r="I41" s="222">
        <v>1062</v>
      </c>
      <c r="J41" s="224">
        <v>1018</v>
      </c>
      <c r="K41" s="222">
        <v>1025</v>
      </c>
      <c r="L41" s="223">
        <v>1020</v>
      </c>
      <c r="M41" s="223">
        <v>1132</v>
      </c>
      <c r="N41" s="225">
        <v>1062</v>
      </c>
      <c r="O41" s="217"/>
      <c r="R41" s="431"/>
      <c r="S41" s="431"/>
      <c r="U41" s="431"/>
      <c r="Y41" s="246"/>
      <c r="AB41" s="98"/>
    </row>
    <row r="42" spans="1:33" ht="11.25" customHeight="1">
      <c r="A42" s="221" t="s">
        <v>132</v>
      </c>
      <c r="B42" s="224">
        <v>119</v>
      </c>
      <c r="C42" s="222">
        <v>130</v>
      </c>
      <c r="D42" s="222">
        <v>133</v>
      </c>
      <c r="E42" s="223">
        <v>124</v>
      </c>
      <c r="F42" s="224">
        <v>125</v>
      </c>
      <c r="G42" s="222">
        <v>131</v>
      </c>
      <c r="H42" s="222">
        <v>131</v>
      </c>
      <c r="I42" s="222">
        <v>131</v>
      </c>
      <c r="J42" s="224">
        <v>135</v>
      </c>
      <c r="K42" s="222">
        <v>139</v>
      </c>
      <c r="L42" s="223">
        <v>137</v>
      </c>
      <c r="M42" s="223">
        <v>126</v>
      </c>
      <c r="N42" s="225">
        <v>129</v>
      </c>
      <c r="O42" s="217"/>
      <c r="P42" s="98"/>
      <c r="R42" s="431"/>
      <c r="S42" s="431"/>
      <c r="U42" s="431"/>
      <c r="Y42" s="246"/>
      <c r="AB42" s="98"/>
    </row>
    <row r="43" spans="1:33" ht="11.25" customHeight="1">
      <c r="A43" s="221" t="s">
        <v>146</v>
      </c>
      <c r="B43" s="272">
        <v>19.899999999999999</v>
      </c>
      <c r="C43" s="269">
        <v>20.3</v>
      </c>
      <c r="D43" s="269">
        <v>20.100000000000001</v>
      </c>
      <c r="E43" s="271">
        <v>19.100000000000001</v>
      </c>
      <c r="F43" s="272">
        <v>16.399999999999999</v>
      </c>
      <c r="G43" s="269">
        <v>16.7</v>
      </c>
      <c r="H43" s="269">
        <v>16.600000000000001</v>
      </c>
      <c r="I43" s="269">
        <v>16.899999999999999</v>
      </c>
      <c r="J43" s="272">
        <v>15.4</v>
      </c>
      <c r="K43" s="269">
        <v>15.8</v>
      </c>
      <c r="L43" s="271">
        <v>15.8</v>
      </c>
      <c r="M43" s="271">
        <v>19.899999999999999</v>
      </c>
      <c r="N43" s="273">
        <v>16.600000000000001</v>
      </c>
      <c r="O43" s="217"/>
      <c r="P43" s="98"/>
      <c r="R43" s="431"/>
      <c r="S43" s="431"/>
      <c r="U43" s="431"/>
      <c r="Y43" s="246"/>
      <c r="AB43" s="98"/>
    </row>
    <row r="44" spans="1:33" ht="11.25" customHeight="1">
      <c r="A44" s="221" t="s">
        <v>147</v>
      </c>
      <c r="B44" s="272">
        <v>39.799999999999997</v>
      </c>
      <c r="C44" s="269">
        <v>40.200000000000003</v>
      </c>
      <c r="D44" s="269">
        <v>39.299999999999997</v>
      </c>
      <c r="E44" s="271">
        <v>36.799999999999997</v>
      </c>
      <c r="F44" s="272">
        <v>31.5</v>
      </c>
      <c r="G44" s="269">
        <v>32.200000000000003</v>
      </c>
      <c r="H44" s="269">
        <v>31.4</v>
      </c>
      <c r="I44" s="269">
        <v>31.4</v>
      </c>
      <c r="J44" s="272">
        <v>28.5</v>
      </c>
      <c r="K44" s="269">
        <v>29.2</v>
      </c>
      <c r="L44" s="271">
        <v>29.2</v>
      </c>
      <c r="M44" s="271">
        <v>39</v>
      </c>
      <c r="N44" s="273">
        <v>31.6</v>
      </c>
      <c r="O44" s="217"/>
      <c r="R44" s="431"/>
      <c r="S44" s="431"/>
      <c r="U44" s="431"/>
      <c r="Y44" s="246"/>
      <c r="AE44" s="98"/>
    </row>
    <row r="45" spans="1:33" ht="11.25" customHeight="1">
      <c r="A45" s="221" t="s">
        <v>148</v>
      </c>
      <c r="B45" s="272">
        <v>5.5</v>
      </c>
      <c r="C45" s="269">
        <v>6.1</v>
      </c>
      <c r="D45" s="269">
        <v>6.4</v>
      </c>
      <c r="E45" s="271">
        <v>6.1</v>
      </c>
      <c r="F45" s="272">
        <v>5.0999999999999996</v>
      </c>
      <c r="G45" s="269">
        <v>5.3</v>
      </c>
      <c r="H45" s="269">
        <v>5.3</v>
      </c>
      <c r="I45" s="269">
        <v>5</v>
      </c>
      <c r="J45" s="272">
        <v>4.3</v>
      </c>
      <c r="K45" s="269">
        <v>4.2</v>
      </c>
      <c r="L45" s="271">
        <v>4.5</v>
      </c>
      <c r="M45" s="271">
        <v>6</v>
      </c>
      <c r="N45" s="273">
        <v>5.2</v>
      </c>
      <c r="O45" s="217"/>
      <c r="R45" s="431"/>
      <c r="S45" s="431"/>
      <c r="U45" s="431"/>
      <c r="Y45" s="246"/>
      <c r="AE45" s="98"/>
    </row>
    <row r="46" spans="1:33" ht="11.25" customHeight="1">
      <c r="A46" s="221" t="s">
        <v>136</v>
      </c>
      <c r="B46" s="224">
        <v>25</v>
      </c>
      <c r="C46" s="211">
        <v>30</v>
      </c>
      <c r="D46" s="222">
        <v>29</v>
      </c>
      <c r="E46" s="223">
        <v>28</v>
      </c>
      <c r="F46" s="224">
        <v>23</v>
      </c>
      <c r="G46" s="211">
        <v>40</v>
      </c>
      <c r="H46" s="222">
        <v>50</v>
      </c>
      <c r="I46" s="222">
        <v>22</v>
      </c>
      <c r="J46" s="224">
        <v>28.000000000000004</v>
      </c>
      <c r="K46" s="211">
        <v>27</v>
      </c>
      <c r="L46" s="223">
        <v>28.999999999999996</v>
      </c>
      <c r="M46" s="223">
        <v>28</v>
      </c>
      <c r="N46" s="225">
        <v>34</v>
      </c>
      <c r="O46" s="217"/>
      <c r="R46" s="431"/>
      <c r="S46" s="431"/>
      <c r="U46" s="431"/>
      <c r="Y46" s="246"/>
      <c r="AE46" s="98"/>
    </row>
    <row r="47" spans="1:33" ht="11.25" customHeight="1">
      <c r="A47" s="220" t="s">
        <v>25</v>
      </c>
      <c r="B47" s="224"/>
      <c r="C47" s="222"/>
      <c r="D47" s="222"/>
      <c r="E47" s="223"/>
      <c r="F47" s="224"/>
      <c r="G47" s="222"/>
      <c r="H47" s="222"/>
      <c r="I47" s="222"/>
      <c r="J47" s="224"/>
      <c r="K47" s="222"/>
      <c r="L47" s="223"/>
      <c r="M47" s="223"/>
      <c r="N47" s="225"/>
      <c r="R47" s="246"/>
      <c r="AE47" s="98"/>
      <c r="AG47" s="98"/>
    </row>
    <row r="48" spans="1:33" ht="11.25" customHeight="1">
      <c r="A48" s="221" t="s">
        <v>129</v>
      </c>
      <c r="B48" s="224">
        <v>1042</v>
      </c>
      <c r="C48" s="222">
        <v>1052</v>
      </c>
      <c r="D48" s="222">
        <v>1107</v>
      </c>
      <c r="E48" s="223">
        <v>1068</v>
      </c>
      <c r="F48" s="224">
        <v>1048</v>
      </c>
      <c r="G48" s="222">
        <v>1063</v>
      </c>
      <c r="H48" s="222">
        <v>1084</v>
      </c>
      <c r="I48" s="222">
        <v>1092</v>
      </c>
      <c r="J48" s="224">
        <v>1054</v>
      </c>
      <c r="K48" s="222">
        <v>1050</v>
      </c>
      <c r="L48" s="223">
        <v>1075</v>
      </c>
      <c r="M48" s="223">
        <v>1068</v>
      </c>
      <c r="N48" s="225">
        <v>1092</v>
      </c>
      <c r="O48" s="217"/>
      <c r="R48" s="431"/>
      <c r="S48" s="431"/>
      <c r="U48" s="431"/>
      <c r="Y48" s="246"/>
      <c r="AE48" s="98"/>
      <c r="AG48" s="98"/>
    </row>
    <row r="49" spans="1:33" ht="11.25" customHeight="1">
      <c r="A49" s="221" t="s">
        <v>131</v>
      </c>
      <c r="B49" s="224">
        <v>438</v>
      </c>
      <c r="C49" s="222">
        <v>444</v>
      </c>
      <c r="D49" s="222">
        <v>483</v>
      </c>
      <c r="E49" s="223">
        <v>434</v>
      </c>
      <c r="F49" s="224">
        <v>404</v>
      </c>
      <c r="G49" s="222">
        <v>408</v>
      </c>
      <c r="H49" s="222">
        <v>415</v>
      </c>
      <c r="I49" s="222">
        <v>412</v>
      </c>
      <c r="J49" s="224">
        <v>378</v>
      </c>
      <c r="K49" s="222">
        <v>378</v>
      </c>
      <c r="L49" s="223">
        <v>390</v>
      </c>
      <c r="M49" s="223">
        <v>434</v>
      </c>
      <c r="N49" s="225">
        <v>412</v>
      </c>
      <c r="O49" s="217"/>
      <c r="R49" s="431"/>
      <c r="S49" s="431"/>
      <c r="U49" s="431"/>
      <c r="Y49" s="246"/>
      <c r="AE49" s="98"/>
      <c r="AG49" s="98"/>
    </row>
    <row r="50" spans="1:33" s="278" customFormat="1" ht="11.25" customHeight="1">
      <c r="A50" s="221" t="s">
        <v>132</v>
      </c>
      <c r="B50" s="224">
        <v>173</v>
      </c>
      <c r="C50" s="222">
        <v>185</v>
      </c>
      <c r="D50" s="222">
        <v>187</v>
      </c>
      <c r="E50" s="223">
        <v>191</v>
      </c>
      <c r="F50" s="224">
        <v>195</v>
      </c>
      <c r="G50" s="222">
        <v>211</v>
      </c>
      <c r="H50" s="222">
        <v>216</v>
      </c>
      <c r="I50" s="222">
        <v>215</v>
      </c>
      <c r="J50" s="224">
        <v>216</v>
      </c>
      <c r="K50" s="222">
        <v>229</v>
      </c>
      <c r="L50" s="223">
        <v>246</v>
      </c>
      <c r="M50" s="223">
        <v>184</v>
      </c>
      <c r="N50" s="225">
        <v>209</v>
      </c>
      <c r="O50" s="217"/>
      <c r="P50" s="279"/>
      <c r="R50" s="431"/>
      <c r="S50" s="431"/>
      <c r="U50" s="431"/>
      <c r="Y50" s="246"/>
      <c r="AB50" s="279"/>
    </row>
    <row r="51" spans="1:33" ht="11.25" customHeight="1">
      <c r="A51" s="221" t="s">
        <v>149</v>
      </c>
      <c r="B51" s="272">
        <v>9.5</v>
      </c>
      <c r="C51" s="269">
        <v>9.1999999999999993</v>
      </c>
      <c r="D51" s="269">
        <v>9</v>
      </c>
      <c r="E51" s="271">
        <v>8.6</v>
      </c>
      <c r="F51" s="272">
        <v>8</v>
      </c>
      <c r="G51" s="269">
        <v>8.3000000000000007</v>
      </c>
      <c r="H51" s="269">
        <v>8.1</v>
      </c>
      <c r="I51" s="269">
        <v>7.8</v>
      </c>
      <c r="J51" s="272">
        <v>7.5</v>
      </c>
      <c r="K51" s="269">
        <v>7.9</v>
      </c>
      <c r="L51" s="271">
        <v>7.7</v>
      </c>
      <c r="M51" s="271">
        <v>9.1</v>
      </c>
      <c r="N51" s="273">
        <v>8.1</v>
      </c>
      <c r="O51" s="217"/>
      <c r="R51" s="431"/>
      <c r="S51" s="431"/>
      <c r="U51" s="431"/>
      <c r="Y51" s="246"/>
      <c r="AE51" s="98"/>
      <c r="AG51" s="98"/>
    </row>
    <row r="52" spans="1:33" s="278" customFormat="1" ht="11.25" customHeight="1">
      <c r="A52" s="221" t="s">
        <v>189</v>
      </c>
      <c r="B52" s="272">
        <v>13.6</v>
      </c>
      <c r="C52" s="269">
        <v>13</v>
      </c>
      <c r="D52" s="269">
        <v>13</v>
      </c>
      <c r="E52" s="271">
        <v>12.2</v>
      </c>
      <c r="F52" s="272">
        <v>11.1</v>
      </c>
      <c r="G52" s="269">
        <v>11.3</v>
      </c>
      <c r="H52" s="269">
        <v>11.2</v>
      </c>
      <c r="I52" s="269">
        <v>10.7</v>
      </c>
      <c r="J52" s="272">
        <v>10.199999999999999</v>
      </c>
      <c r="K52" s="269">
        <v>10.6</v>
      </c>
      <c r="L52" s="271">
        <v>10.3</v>
      </c>
      <c r="M52" s="271">
        <v>12.9</v>
      </c>
      <c r="N52" s="273">
        <v>11.1</v>
      </c>
      <c r="O52" s="217"/>
      <c r="R52" s="431"/>
      <c r="S52" s="431"/>
      <c r="U52" s="431"/>
      <c r="Y52" s="246"/>
      <c r="AE52" s="279"/>
    </row>
    <row r="53" spans="1:33" s="278" customFormat="1" ht="11.25" customHeight="1">
      <c r="A53" s="221" t="s">
        <v>188</v>
      </c>
      <c r="B53" s="272">
        <v>4.0999999999999996</v>
      </c>
      <c r="C53" s="269">
        <v>4.0999999999999996</v>
      </c>
      <c r="D53" s="269">
        <v>4</v>
      </c>
      <c r="E53" s="271">
        <v>3.9</v>
      </c>
      <c r="F53" s="272">
        <v>3.4</v>
      </c>
      <c r="G53" s="269">
        <v>3.7</v>
      </c>
      <c r="H53" s="269">
        <v>3.6</v>
      </c>
      <c r="I53" s="269">
        <v>3.4</v>
      </c>
      <c r="J53" s="272">
        <v>3.1</v>
      </c>
      <c r="K53" s="269">
        <v>3.4</v>
      </c>
      <c r="L53" s="271">
        <v>3.6</v>
      </c>
      <c r="M53" s="271">
        <v>4</v>
      </c>
      <c r="N53" s="273">
        <v>3.5</v>
      </c>
      <c r="O53" s="217"/>
      <c r="R53" s="431"/>
      <c r="S53" s="431"/>
      <c r="U53" s="431"/>
      <c r="Y53" s="246"/>
      <c r="AE53" s="279"/>
    </row>
    <row r="54" spans="1:33" s="278" customFormat="1" ht="11.25" customHeight="1">
      <c r="A54" s="221" t="s">
        <v>136</v>
      </c>
      <c r="B54" s="224">
        <v>42</v>
      </c>
      <c r="C54" s="222">
        <v>35</v>
      </c>
      <c r="D54" s="222">
        <v>39</v>
      </c>
      <c r="E54" s="223">
        <v>52</v>
      </c>
      <c r="F54" s="224">
        <v>39</v>
      </c>
      <c r="G54" s="222">
        <v>34</v>
      </c>
      <c r="H54" s="222">
        <v>35</v>
      </c>
      <c r="I54" s="222">
        <v>33</v>
      </c>
      <c r="J54" s="224">
        <v>43</v>
      </c>
      <c r="K54" s="222">
        <v>37</v>
      </c>
      <c r="L54" s="223">
        <v>39</v>
      </c>
      <c r="M54" s="223">
        <v>42</v>
      </c>
      <c r="N54" s="225">
        <v>35</v>
      </c>
      <c r="O54" s="217"/>
      <c r="R54" s="431"/>
      <c r="S54" s="431"/>
      <c r="U54" s="431"/>
      <c r="Y54" s="246"/>
      <c r="AE54" s="279"/>
    </row>
    <row r="55" spans="1:33" ht="11.25" customHeight="1">
      <c r="A55" s="220" t="s">
        <v>24</v>
      </c>
      <c r="B55" s="224"/>
      <c r="C55" s="222"/>
      <c r="D55" s="222"/>
      <c r="E55" s="223"/>
      <c r="F55" s="224"/>
      <c r="G55" s="222"/>
      <c r="H55" s="222"/>
      <c r="I55" s="222"/>
      <c r="J55" s="224"/>
      <c r="K55" s="222"/>
      <c r="L55" s="223"/>
      <c r="M55" s="223"/>
      <c r="N55" s="225"/>
      <c r="R55" s="246"/>
      <c r="AE55" s="98"/>
      <c r="AG55" s="98"/>
    </row>
    <row r="56" spans="1:33" ht="11.25" customHeight="1">
      <c r="A56" s="221" t="s">
        <v>129</v>
      </c>
      <c r="B56" s="224">
        <v>767</v>
      </c>
      <c r="C56" s="222">
        <v>763</v>
      </c>
      <c r="D56" s="222">
        <v>747</v>
      </c>
      <c r="E56" s="223">
        <v>797</v>
      </c>
      <c r="F56" s="224">
        <v>791</v>
      </c>
      <c r="G56" s="222">
        <v>775</v>
      </c>
      <c r="H56" s="222">
        <v>754</v>
      </c>
      <c r="I56" s="222">
        <v>795</v>
      </c>
      <c r="J56" s="224">
        <v>804</v>
      </c>
      <c r="K56" s="222">
        <v>802</v>
      </c>
      <c r="L56" s="223">
        <v>803</v>
      </c>
      <c r="M56" s="223">
        <v>797</v>
      </c>
      <c r="N56" s="225">
        <v>795</v>
      </c>
      <c r="O56" s="217"/>
      <c r="P56" s="98"/>
      <c r="R56" s="431"/>
      <c r="S56" s="431"/>
      <c r="U56" s="431"/>
      <c r="Y56" s="246"/>
      <c r="AG56" s="98"/>
    </row>
    <row r="57" spans="1:33" ht="11.25" customHeight="1">
      <c r="A57" s="221" t="s">
        <v>131</v>
      </c>
      <c r="B57" s="224">
        <v>279</v>
      </c>
      <c r="C57" s="222">
        <v>273</v>
      </c>
      <c r="D57" s="222">
        <v>251</v>
      </c>
      <c r="E57" s="223">
        <v>298</v>
      </c>
      <c r="F57" s="224">
        <v>289</v>
      </c>
      <c r="G57" s="222">
        <v>261</v>
      </c>
      <c r="H57" s="222">
        <v>228</v>
      </c>
      <c r="I57" s="222">
        <v>258</v>
      </c>
      <c r="J57" s="224">
        <v>256</v>
      </c>
      <c r="K57" s="222">
        <v>240</v>
      </c>
      <c r="L57" s="223">
        <v>225</v>
      </c>
      <c r="M57" s="223">
        <v>298</v>
      </c>
      <c r="N57" s="225">
        <v>258</v>
      </c>
      <c r="O57" s="217"/>
      <c r="P57" s="98"/>
      <c r="R57" s="431"/>
      <c r="S57" s="431"/>
      <c r="U57" s="431"/>
      <c r="Y57" s="246"/>
      <c r="AG57" s="98"/>
    </row>
    <row r="58" spans="1:33" s="278" customFormat="1" ht="11.25" customHeight="1">
      <c r="A58" s="221" t="s">
        <v>132</v>
      </c>
      <c r="B58" s="224">
        <v>152</v>
      </c>
      <c r="C58" s="222">
        <v>165</v>
      </c>
      <c r="D58" s="222">
        <v>174</v>
      </c>
      <c r="E58" s="223">
        <v>169</v>
      </c>
      <c r="F58" s="224">
        <v>158</v>
      </c>
      <c r="G58" s="222">
        <v>172</v>
      </c>
      <c r="H58" s="222">
        <v>183</v>
      </c>
      <c r="I58" s="222">
        <v>175</v>
      </c>
      <c r="J58" s="224">
        <v>169</v>
      </c>
      <c r="K58" s="222">
        <v>184</v>
      </c>
      <c r="L58" s="223">
        <v>188</v>
      </c>
      <c r="M58" s="223">
        <v>165</v>
      </c>
      <c r="N58" s="225">
        <v>172</v>
      </c>
      <c r="O58" s="217"/>
      <c r="P58" s="279"/>
      <c r="R58" s="431"/>
      <c r="S58" s="431"/>
      <c r="U58" s="431"/>
      <c r="Y58" s="246"/>
      <c r="AB58" s="279"/>
    </row>
    <row r="59" spans="1:33" ht="11.25" customHeight="1">
      <c r="A59" s="221" t="s">
        <v>137</v>
      </c>
      <c r="B59" s="268">
        <v>14.440894568690096</v>
      </c>
      <c r="C59" s="269">
        <v>15.527156549520766</v>
      </c>
      <c r="D59" s="266">
        <v>15.271565495207668</v>
      </c>
      <c r="E59" s="267">
        <v>14.313099041533546</v>
      </c>
      <c r="F59" s="268">
        <v>13</v>
      </c>
      <c r="G59" s="269">
        <v>13.9</v>
      </c>
      <c r="H59" s="266">
        <v>14.2</v>
      </c>
      <c r="I59" s="266">
        <v>13.5</v>
      </c>
      <c r="J59" s="268">
        <v>12.2</v>
      </c>
      <c r="K59" s="269">
        <v>12.7</v>
      </c>
      <c r="L59" s="267">
        <v>12.3</v>
      </c>
      <c r="M59" s="267">
        <v>14.888178913738018</v>
      </c>
      <c r="N59" s="270">
        <v>13.6</v>
      </c>
      <c r="O59" s="217"/>
      <c r="P59" s="98"/>
      <c r="R59" s="431"/>
      <c r="S59" s="431"/>
      <c r="U59" s="431"/>
      <c r="Y59" s="246"/>
      <c r="AG59" s="98"/>
    </row>
    <row r="60" spans="1:33" s="278" customFormat="1" ht="11.25" customHeight="1">
      <c r="A60" s="221" t="s">
        <v>138</v>
      </c>
      <c r="B60" s="272">
        <v>20.940357827476038</v>
      </c>
      <c r="C60" s="269">
        <v>22.202984025559104</v>
      </c>
      <c r="D60" s="269">
        <v>21.318031948881789</v>
      </c>
      <c r="E60" s="271">
        <v>20.518913738019169</v>
      </c>
      <c r="F60" s="272">
        <v>19.2</v>
      </c>
      <c r="G60" s="269">
        <v>19.8</v>
      </c>
      <c r="H60" s="269">
        <v>19.100000000000001</v>
      </c>
      <c r="I60" s="269">
        <v>18.100000000000001</v>
      </c>
      <c r="J60" s="272">
        <v>16.899999999999999</v>
      </c>
      <c r="K60" s="269">
        <v>17.2</v>
      </c>
      <c r="L60" s="271">
        <v>16.2</v>
      </c>
      <c r="M60" s="271">
        <v>21.245086261980827</v>
      </c>
      <c r="N60" s="273">
        <v>19.100000000000001</v>
      </c>
      <c r="O60" s="217"/>
      <c r="R60" s="431"/>
      <c r="S60" s="431"/>
      <c r="U60" s="431"/>
      <c r="Y60" s="246"/>
      <c r="AE60" s="279"/>
    </row>
    <row r="61" spans="1:33" s="278" customFormat="1" ht="11.25" customHeight="1">
      <c r="A61" s="221" t="s">
        <v>139</v>
      </c>
      <c r="B61" s="272">
        <v>3.797578274760383</v>
      </c>
      <c r="C61" s="269">
        <v>4.0927667731629391</v>
      </c>
      <c r="D61" s="269">
        <v>4.4578530351437697</v>
      </c>
      <c r="E61" s="271">
        <v>3.3898849840255587</v>
      </c>
      <c r="F61" s="272">
        <v>3.1</v>
      </c>
      <c r="G61" s="269">
        <v>3.7</v>
      </c>
      <c r="H61" s="269">
        <v>4.0999999999999996</v>
      </c>
      <c r="I61" s="269">
        <v>3.9</v>
      </c>
      <c r="J61" s="272">
        <v>3</v>
      </c>
      <c r="K61" s="269">
        <v>3.2</v>
      </c>
      <c r="L61" s="271">
        <v>3.3</v>
      </c>
      <c r="M61" s="271">
        <v>3.9345239616613417</v>
      </c>
      <c r="N61" s="273">
        <v>3.7</v>
      </c>
      <c r="O61" s="217"/>
      <c r="R61" s="431"/>
      <c r="S61" s="431"/>
      <c r="U61" s="431"/>
      <c r="Y61" s="246"/>
      <c r="AE61" s="279"/>
    </row>
    <row r="62" spans="1:33" s="278" customFormat="1" ht="11.25" customHeight="1">
      <c r="A62" s="221" t="s">
        <v>136</v>
      </c>
      <c r="B62" s="224">
        <v>37</v>
      </c>
      <c r="C62" s="211">
        <v>37</v>
      </c>
      <c r="D62" s="222">
        <v>53</v>
      </c>
      <c r="E62" s="223">
        <v>35</v>
      </c>
      <c r="F62" s="224">
        <v>39</v>
      </c>
      <c r="G62" s="211">
        <v>45</v>
      </c>
      <c r="H62" s="222">
        <v>58</v>
      </c>
      <c r="I62" s="222">
        <v>36</v>
      </c>
      <c r="J62" s="224">
        <v>36</v>
      </c>
      <c r="K62" s="211">
        <v>41</v>
      </c>
      <c r="L62" s="223">
        <v>55.000000000000007</v>
      </c>
      <c r="M62" s="223">
        <v>40</v>
      </c>
      <c r="N62" s="225">
        <v>45</v>
      </c>
      <c r="O62" s="217"/>
      <c r="R62" s="431"/>
      <c r="S62" s="431"/>
      <c r="U62" s="431"/>
      <c r="Y62" s="246"/>
      <c r="AE62" s="279"/>
    </row>
    <row r="63" spans="1:33" ht="11.25" customHeight="1">
      <c r="A63" s="220" t="s">
        <v>40</v>
      </c>
      <c r="B63" s="224"/>
      <c r="C63" s="222"/>
      <c r="D63" s="222"/>
      <c r="E63" s="223"/>
      <c r="F63" s="224"/>
      <c r="G63" s="222"/>
      <c r="H63" s="222"/>
      <c r="I63" s="222"/>
      <c r="J63" s="224"/>
      <c r="K63" s="222"/>
      <c r="L63" s="223"/>
      <c r="M63" s="223"/>
      <c r="N63" s="225"/>
      <c r="O63" s="98"/>
      <c r="P63" s="98"/>
      <c r="R63" s="246"/>
    </row>
    <row r="64" spans="1:33" ht="11.25" customHeight="1">
      <c r="A64" s="221" t="s">
        <v>129</v>
      </c>
      <c r="B64" s="213">
        <v>1672</v>
      </c>
      <c r="C64" s="211">
        <v>1812</v>
      </c>
      <c r="D64" s="211">
        <v>2108</v>
      </c>
      <c r="E64" s="212">
        <v>2283</v>
      </c>
      <c r="F64" s="213">
        <v>2474</v>
      </c>
      <c r="G64" s="211">
        <v>2672</v>
      </c>
      <c r="H64" s="211">
        <v>2864</v>
      </c>
      <c r="I64" s="211">
        <v>3039</v>
      </c>
      <c r="J64" s="213">
        <v>3150</v>
      </c>
      <c r="K64" s="211">
        <v>3250</v>
      </c>
      <c r="L64" s="212">
        <v>3514</v>
      </c>
      <c r="M64" s="212">
        <v>2283</v>
      </c>
      <c r="N64" s="214">
        <v>3039</v>
      </c>
      <c r="O64" s="217"/>
      <c r="P64" s="98"/>
      <c r="R64" s="431"/>
      <c r="S64" s="431"/>
      <c r="U64" s="431"/>
      <c r="Y64" s="246"/>
    </row>
    <row r="65" spans="1:33" ht="11.25" customHeight="1">
      <c r="A65" s="221" t="s">
        <v>131</v>
      </c>
      <c r="B65" s="213">
        <v>833</v>
      </c>
      <c r="C65" s="211">
        <v>866</v>
      </c>
      <c r="D65" s="211">
        <v>1005</v>
      </c>
      <c r="E65" s="212">
        <v>1100</v>
      </c>
      <c r="F65" s="213">
        <v>1171</v>
      </c>
      <c r="G65" s="211">
        <v>1227</v>
      </c>
      <c r="H65" s="211">
        <v>1334</v>
      </c>
      <c r="I65" s="211">
        <v>1432</v>
      </c>
      <c r="J65" s="213">
        <v>1491</v>
      </c>
      <c r="K65" s="211">
        <v>1510</v>
      </c>
      <c r="L65" s="212">
        <v>1580</v>
      </c>
      <c r="M65" s="212">
        <v>1100</v>
      </c>
      <c r="N65" s="214">
        <v>1432</v>
      </c>
      <c r="O65" s="217"/>
      <c r="P65" s="98"/>
      <c r="R65" s="431"/>
      <c r="S65" s="431"/>
      <c r="U65" s="431"/>
      <c r="Y65" s="246"/>
    </row>
    <row r="66" spans="1:33" s="278" customFormat="1" ht="11.25" customHeight="1">
      <c r="A66" s="221" t="s">
        <v>132</v>
      </c>
      <c r="B66" s="224">
        <v>147</v>
      </c>
      <c r="C66" s="222">
        <v>159</v>
      </c>
      <c r="D66" s="222">
        <v>163</v>
      </c>
      <c r="E66" s="223">
        <v>155</v>
      </c>
      <c r="F66" s="224">
        <v>148</v>
      </c>
      <c r="G66" s="222">
        <v>158</v>
      </c>
      <c r="H66" s="222">
        <v>158</v>
      </c>
      <c r="I66" s="222">
        <v>145</v>
      </c>
      <c r="J66" s="224">
        <v>137</v>
      </c>
      <c r="K66" s="222">
        <v>139</v>
      </c>
      <c r="L66" s="223">
        <v>156</v>
      </c>
      <c r="M66" s="223">
        <v>156</v>
      </c>
      <c r="N66" s="225">
        <v>152</v>
      </c>
      <c r="O66" s="217"/>
      <c r="P66" s="279"/>
      <c r="R66" s="431"/>
      <c r="S66" s="431"/>
      <c r="U66" s="431"/>
      <c r="Y66" s="246"/>
      <c r="AB66" s="279"/>
    </row>
    <row r="67" spans="1:33" s="278" customFormat="1" ht="11.25" customHeight="1">
      <c r="A67" s="221" t="s">
        <v>137</v>
      </c>
      <c r="B67" s="268">
        <v>20.2</v>
      </c>
      <c r="C67" s="269">
        <v>21</v>
      </c>
      <c r="D67" s="266">
        <v>21.8</v>
      </c>
      <c r="E67" s="267">
        <v>20.2</v>
      </c>
      <c r="F67" s="268">
        <v>19.100000000000001</v>
      </c>
      <c r="G67" s="269">
        <v>19.8</v>
      </c>
      <c r="H67" s="266">
        <v>20.2</v>
      </c>
      <c r="I67" s="266">
        <v>18.8</v>
      </c>
      <c r="J67" s="268">
        <v>17.600000000000001</v>
      </c>
      <c r="K67" s="269">
        <v>17.3</v>
      </c>
      <c r="L67" s="267">
        <v>17.5</v>
      </c>
      <c r="M67" s="267">
        <v>20.8</v>
      </c>
      <c r="N67" s="270">
        <v>19.5</v>
      </c>
      <c r="O67" s="217"/>
      <c r="P67" s="279"/>
      <c r="R67" s="431"/>
      <c r="S67" s="431"/>
      <c r="U67" s="431"/>
      <c r="Y67" s="246"/>
      <c r="AG67" s="279"/>
    </row>
    <row r="68" spans="1:33" s="278" customFormat="1" ht="11.25" customHeight="1">
      <c r="A68" s="221" t="s">
        <v>138</v>
      </c>
      <c r="B68" s="272">
        <v>31.7</v>
      </c>
      <c r="C68" s="269">
        <v>23.4</v>
      </c>
      <c r="D68" s="269">
        <v>28.4</v>
      </c>
      <c r="E68" s="271">
        <v>26.5</v>
      </c>
      <c r="F68" s="272">
        <v>25.7</v>
      </c>
      <c r="G68" s="269">
        <v>26.7</v>
      </c>
      <c r="H68" s="269">
        <v>27.4</v>
      </c>
      <c r="I68" s="269">
        <v>25.7</v>
      </c>
      <c r="J68" s="272">
        <v>24.4</v>
      </c>
      <c r="K68" s="269">
        <v>24.3</v>
      </c>
      <c r="L68" s="271">
        <v>24.3</v>
      </c>
      <c r="M68" s="271">
        <v>27.5</v>
      </c>
      <c r="N68" s="273">
        <v>26.4</v>
      </c>
      <c r="O68" s="217"/>
      <c r="R68" s="431"/>
      <c r="S68" s="431"/>
      <c r="U68" s="431"/>
      <c r="Y68" s="246"/>
      <c r="AE68" s="279"/>
    </row>
    <row r="69" spans="1:33" s="278" customFormat="1" ht="11.25" customHeight="1">
      <c r="A69" s="221" t="s">
        <v>139</v>
      </c>
      <c r="B69" s="272">
        <v>9.5</v>
      </c>
      <c r="C69" s="269">
        <v>18.399999999999999</v>
      </c>
      <c r="D69" s="269">
        <v>14.5</v>
      </c>
      <c r="E69" s="271">
        <v>13.3</v>
      </c>
      <c r="F69" s="272">
        <v>12.1</v>
      </c>
      <c r="G69" s="269">
        <v>12</v>
      </c>
      <c r="H69" s="269">
        <v>11.9</v>
      </c>
      <c r="I69" s="269">
        <v>10.8</v>
      </c>
      <c r="J69" s="272">
        <v>9.8000000000000007</v>
      </c>
      <c r="K69" s="269">
        <v>9.3000000000000007</v>
      </c>
      <c r="L69" s="271">
        <v>9.1</v>
      </c>
      <c r="M69" s="271">
        <v>13.9</v>
      </c>
      <c r="N69" s="273">
        <v>11.7</v>
      </c>
      <c r="O69" s="217"/>
      <c r="R69" s="431"/>
      <c r="S69" s="431"/>
      <c r="U69" s="431"/>
      <c r="Y69" s="246"/>
      <c r="AE69" s="279"/>
    </row>
    <row r="70" spans="1:33" s="278" customFormat="1" ht="11.25" customHeight="1">
      <c r="A70" s="285" t="s">
        <v>136</v>
      </c>
      <c r="B70" s="288">
        <v>47</v>
      </c>
      <c r="C70" s="226">
        <v>37</v>
      </c>
      <c r="D70" s="286">
        <v>32</v>
      </c>
      <c r="E70" s="287">
        <v>30</v>
      </c>
      <c r="F70" s="288">
        <v>39</v>
      </c>
      <c r="G70" s="226">
        <v>32</v>
      </c>
      <c r="H70" s="286">
        <v>35</v>
      </c>
      <c r="I70" s="286">
        <v>35</v>
      </c>
      <c r="J70" s="288">
        <v>39</v>
      </c>
      <c r="K70" s="226">
        <v>34</v>
      </c>
      <c r="L70" s="287">
        <v>31</v>
      </c>
      <c r="M70" s="287">
        <v>37</v>
      </c>
      <c r="N70" s="289">
        <v>35</v>
      </c>
      <c r="O70" s="217"/>
      <c r="R70" s="431"/>
      <c r="S70" s="431"/>
      <c r="U70" s="431"/>
      <c r="X70" s="279"/>
      <c r="Y70" s="246"/>
    </row>
    <row r="71" spans="1:33" ht="11.25" customHeight="1">
      <c r="A71" s="229" t="s">
        <v>150</v>
      </c>
      <c r="B71" s="230"/>
      <c r="C71" s="230"/>
      <c r="D71" s="230"/>
      <c r="E71" s="230"/>
    </row>
    <row r="72" spans="1:33" ht="11.25" customHeight="1">
      <c r="A72" s="229" t="s">
        <v>151</v>
      </c>
      <c r="B72" s="230"/>
      <c r="C72" s="230"/>
      <c r="D72" s="230"/>
    </row>
    <row r="73" spans="1:33" ht="11.25" customHeight="1">
      <c r="A73" s="229" t="s">
        <v>152</v>
      </c>
      <c r="B73" s="230"/>
      <c r="C73" s="230"/>
      <c r="D73" s="230"/>
      <c r="E73" s="230"/>
    </row>
    <row r="74" spans="1:33" ht="11.25" customHeight="1">
      <c r="A74" s="206"/>
      <c r="B74" s="231"/>
      <c r="C74" s="290"/>
      <c r="D74" s="290"/>
      <c r="E74" s="231"/>
      <c r="F74" s="290"/>
      <c r="G74" s="290"/>
      <c r="H74" s="290"/>
      <c r="I74" s="290"/>
      <c r="J74" s="290"/>
      <c r="K74" s="290"/>
      <c r="L74" s="290"/>
      <c r="M74" s="290"/>
      <c r="N74" s="232"/>
      <c r="O74" s="233"/>
    </row>
    <row r="75" spans="1:33" ht="15" customHeight="1">
      <c r="A75" s="208" t="s">
        <v>128</v>
      </c>
      <c r="B75" s="464">
        <v>2010</v>
      </c>
      <c r="C75" s="464"/>
      <c r="D75" s="464"/>
      <c r="E75" s="465"/>
      <c r="F75" s="464" t="s">
        <v>190</v>
      </c>
      <c r="G75" s="464"/>
      <c r="H75" s="464"/>
      <c r="I75" s="464"/>
      <c r="J75" s="463">
        <v>2012</v>
      </c>
      <c r="K75" s="464"/>
      <c r="L75" s="465"/>
      <c r="M75" s="417" t="s">
        <v>127</v>
      </c>
      <c r="N75" s="22">
        <v>2011</v>
      </c>
    </row>
    <row r="76" spans="1:33" ht="15" customHeight="1">
      <c r="A76" s="210" t="s">
        <v>73</v>
      </c>
      <c r="B76" s="7" t="s">
        <v>5</v>
      </c>
      <c r="C76" s="7" t="s">
        <v>4</v>
      </c>
      <c r="D76" s="7" t="s">
        <v>3</v>
      </c>
      <c r="E76" s="283" t="s">
        <v>2</v>
      </c>
      <c r="F76" s="7" t="s">
        <v>5</v>
      </c>
      <c r="G76" s="7" t="s">
        <v>4</v>
      </c>
      <c r="H76" s="7" t="s">
        <v>3</v>
      </c>
      <c r="I76" s="7" t="s">
        <v>2</v>
      </c>
      <c r="J76" s="292" t="s">
        <v>5</v>
      </c>
      <c r="K76" s="7" t="s">
        <v>4</v>
      </c>
      <c r="L76" s="283" t="s">
        <v>3</v>
      </c>
      <c r="M76" s="283" t="s">
        <v>6</v>
      </c>
      <c r="N76" s="8" t="s">
        <v>6</v>
      </c>
    </row>
    <row r="77" spans="1:33" ht="11.25" customHeight="1">
      <c r="A77" s="215" t="s">
        <v>35</v>
      </c>
      <c r="B77" s="237"/>
      <c r="C77" s="216"/>
      <c r="D77" s="216"/>
      <c r="E77" s="236"/>
      <c r="F77" s="237"/>
      <c r="G77" s="216"/>
      <c r="H77" s="216"/>
      <c r="I77" s="216"/>
      <c r="J77" s="237"/>
      <c r="K77" s="216"/>
      <c r="L77" s="236"/>
      <c r="M77" s="236"/>
      <c r="N77" s="238"/>
    </row>
    <row r="78" spans="1:33" ht="11.25" customHeight="1">
      <c r="A78" s="219" t="s">
        <v>153</v>
      </c>
      <c r="B78" s="224">
        <v>2354</v>
      </c>
      <c r="C78" s="222">
        <v>2363</v>
      </c>
      <c r="D78" s="222">
        <v>2363</v>
      </c>
      <c r="E78" s="223">
        <v>2402</v>
      </c>
      <c r="F78" s="224">
        <v>2415</v>
      </c>
      <c r="G78" s="222">
        <v>2423</v>
      </c>
      <c r="H78" s="222">
        <v>2453</v>
      </c>
      <c r="I78" s="222">
        <v>2481</v>
      </c>
      <c r="J78" s="224">
        <v>2493</v>
      </c>
      <c r="K78" s="222">
        <v>2495</v>
      </c>
      <c r="L78" s="223">
        <v>2507</v>
      </c>
      <c r="M78" s="223">
        <v>2402</v>
      </c>
      <c r="N78" s="225">
        <v>2481</v>
      </c>
      <c r="O78" s="246"/>
      <c r="R78" s="431"/>
      <c r="S78" s="431"/>
      <c r="U78" s="431"/>
      <c r="Y78" s="246"/>
    </row>
    <row r="79" spans="1:33" ht="11.25" customHeight="1">
      <c r="A79" s="219" t="s">
        <v>154</v>
      </c>
      <c r="B79" s="224">
        <v>5074</v>
      </c>
      <c r="C79" s="222">
        <v>4944</v>
      </c>
      <c r="D79" s="222">
        <v>4772</v>
      </c>
      <c r="E79" s="223">
        <v>4666</v>
      </c>
      <c r="F79" s="224">
        <v>4594</v>
      </c>
      <c r="G79" s="222">
        <v>4494</v>
      </c>
      <c r="H79" s="222">
        <v>4390</v>
      </c>
      <c r="I79" s="222">
        <v>4267</v>
      </c>
      <c r="J79" s="224">
        <v>3940</v>
      </c>
      <c r="K79" s="222">
        <v>3819</v>
      </c>
      <c r="L79" s="223">
        <v>3708</v>
      </c>
      <c r="M79" s="223">
        <v>4666</v>
      </c>
      <c r="N79" s="225">
        <v>4267</v>
      </c>
      <c r="O79" s="246"/>
      <c r="R79" s="431"/>
      <c r="S79" s="431"/>
      <c r="U79" s="431"/>
      <c r="Y79" s="246"/>
    </row>
    <row r="80" spans="1:33" ht="11.25" customHeight="1">
      <c r="A80" s="218" t="s">
        <v>155</v>
      </c>
      <c r="B80" s="224">
        <v>255</v>
      </c>
      <c r="C80" s="222">
        <v>287</v>
      </c>
      <c r="D80" s="222">
        <v>319</v>
      </c>
      <c r="E80" s="223">
        <v>374</v>
      </c>
      <c r="F80" s="224">
        <v>424</v>
      </c>
      <c r="G80" s="222">
        <v>462</v>
      </c>
      <c r="H80" s="222">
        <v>499</v>
      </c>
      <c r="I80" s="222">
        <v>538</v>
      </c>
      <c r="J80" s="224">
        <v>577</v>
      </c>
      <c r="K80" s="222">
        <v>606</v>
      </c>
      <c r="L80" s="223">
        <v>643</v>
      </c>
      <c r="M80" s="223">
        <v>374</v>
      </c>
      <c r="N80" s="225">
        <v>538</v>
      </c>
      <c r="O80" s="246"/>
      <c r="R80" s="431"/>
      <c r="S80" s="431"/>
      <c r="U80" s="431"/>
      <c r="Y80" s="246"/>
    </row>
    <row r="81" spans="1:25" s="240" customFormat="1" ht="11.25" customHeight="1">
      <c r="A81" s="239" t="s">
        <v>156</v>
      </c>
      <c r="B81" s="224">
        <v>823</v>
      </c>
      <c r="C81" s="222">
        <v>842</v>
      </c>
      <c r="D81" s="222">
        <v>886</v>
      </c>
      <c r="E81" s="223">
        <v>935</v>
      </c>
      <c r="F81" s="224">
        <v>994</v>
      </c>
      <c r="G81" s="222">
        <v>1105</v>
      </c>
      <c r="H81" s="222">
        <v>1137</v>
      </c>
      <c r="I81" s="222">
        <v>1177</v>
      </c>
      <c r="J81" s="224">
        <v>1218</v>
      </c>
      <c r="K81" s="222">
        <v>1248</v>
      </c>
      <c r="L81" s="223">
        <v>1289</v>
      </c>
      <c r="M81" s="223">
        <v>935</v>
      </c>
      <c r="N81" s="225">
        <v>1177</v>
      </c>
      <c r="O81" s="246"/>
      <c r="R81" s="431"/>
      <c r="S81" s="431"/>
      <c r="U81" s="431"/>
      <c r="Y81" s="246"/>
    </row>
    <row r="82" spans="1:25" ht="11.25" customHeight="1">
      <c r="A82" s="220" t="s">
        <v>36</v>
      </c>
      <c r="B82" s="237"/>
      <c r="C82" s="216"/>
      <c r="D82" s="216"/>
      <c r="E82" s="236"/>
      <c r="F82" s="237"/>
      <c r="G82" s="216"/>
      <c r="H82" s="216"/>
      <c r="I82" s="216"/>
      <c r="J82" s="237"/>
      <c r="K82" s="216"/>
      <c r="L82" s="236"/>
      <c r="M82" s="236"/>
      <c r="N82" s="238"/>
      <c r="R82" s="246"/>
    </row>
    <row r="83" spans="1:25" ht="11.25" customHeight="1">
      <c r="A83" s="221" t="s">
        <v>153</v>
      </c>
      <c r="B83" s="224">
        <v>1130</v>
      </c>
      <c r="C83" s="222">
        <v>1131</v>
      </c>
      <c r="D83" s="222">
        <v>1124</v>
      </c>
      <c r="E83" s="223">
        <v>1129</v>
      </c>
      <c r="F83" s="224">
        <v>1135</v>
      </c>
      <c r="G83" s="222">
        <v>1134</v>
      </c>
      <c r="H83" s="222">
        <v>1138</v>
      </c>
      <c r="I83" s="222">
        <v>1149</v>
      </c>
      <c r="J83" s="224">
        <v>1156</v>
      </c>
      <c r="K83" s="222">
        <v>1159</v>
      </c>
      <c r="L83" s="223">
        <v>1164</v>
      </c>
      <c r="M83" s="223">
        <v>1129</v>
      </c>
      <c r="N83" s="225">
        <v>1149</v>
      </c>
      <c r="O83" s="246"/>
      <c r="R83" s="431"/>
      <c r="S83" s="431"/>
      <c r="U83" s="431"/>
      <c r="Y83" s="246"/>
    </row>
    <row r="84" spans="1:25" ht="11.25" customHeight="1">
      <c r="A84" s="221" t="s">
        <v>157</v>
      </c>
      <c r="B84" s="222">
        <v>302.38374469319137</v>
      </c>
      <c r="C84" s="222">
        <v>309.90621022497157</v>
      </c>
      <c r="D84" s="222">
        <v>311.22891070133568</v>
      </c>
      <c r="E84" s="223">
        <v>312.53698157310697</v>
      </c>
      <c r="F84" s="222">
        <v>307</v>
      </c>
      <c r="G84" s="222">
        <v>318</v>
      </c>
      <c r="H84" s="222">
        <v>323</v>
      </c>
      <c r="I84" s="222">
        <v>338</v>
      </c>
      <c r="J84" s="224">
        <v>342.10619084797196</v>
      </c>
      <c r="K84" s="222">
        <v>353.4</v>
      </c>
      <c r="L84" s="223">
        <v>335.2</v>
      </c>
      <c r="M84" s="222">
        <v>310</v>
      </c>
      <c r="N84" s="225">
        <v>321</v>
      </c>
      <c r="O84" s="246"/>
      <c r="R84" s="431"/>
      <c r="S84" s="431"/>
      <c r="U84" s="431"/>
      <c r="Y84" s="246"/>
    </row>
    <row r="85" spans="1:25" ht="11.25" customHeight="1">
      <c r="A85" s="221" t="s">
        <v>154</v>
      </c>
      <c r="B85" s="222">
        <v>3531</v>
      </c>
      <c r="C85" s="222">
        <v>3442</v>
      </c>
      <c r="D85" s="222">
        <v>3295</v>
      </c>
      <c r="E85" s="223">
        <v>3214</v>
      </c>
      <c r="F85" s="224">
        <v>3164</v>
      </c>
      <c r="G85" s="222">
        <v>3095</v>
      </c>
      <c r="H85" s="222">
        <v>3028</v>
      </c>
      <c r="I85" s="222">
        <v>2948</v>
      </c>
      <c r="J85" s="224">
        <v>2656</v>
      </c>
      <c r="K85" s="222">
        <v>2573</v>
      </c>
      <c r="L85" s="223">
        <v>2494</v>
      </c>
      <c r="M85" s="223">
        <v>3214</v>
      </c>
      <c r="N85" s="225">
        <v>2948</v>
      </c>
      <c r="O85" s="246"/>
      <c r="R85" s="431"/>
      <c r="S85" s="431"/>
      <c r="U85" s="431"/>
      <c r="Y85" s="246"/>
    </row>
    <row r="86" spans="1:25" ht="11.25" customHeight="1">
      <c r="A86" s="221" t="s">
        <v>158</v>
      </c>
      <c r="B86" s="222">
        <v>2724</v>
      </c>
      <c r="C86" s="222">
        <v>2652</v>
      </c>
      <c r="D86" s="222">
        <v>2513</v>
      </c>
      <c r="E86" s="223">
        <v>2426</v>
      </c>
      <c r="F86" s="224">
        <v>2346</v>
      </c>
      <c r="G86" s="222">
        <v>2270</v>
      </c>
      <c r="H86" s="222">
        <v>2208</v>
      </c>
      <c r="I86" s="222">
        <v>2136</v>
      </c>
      <c r="J86" s="224">
        <v>2064</v>
      </c>
      <c r="K86" s="222">
        <v>1998</v>
      </c>
      <c r="L86" s="223">
        <v>1931</v>
      </c>
      <c r="M86" s="223">
        <v>2426</v>
      </c>
      <c r="N86" s="225">
        <v>2136</v>
      </c>
      <c r="O86" s="246"/>
      <c r="R86" s="431"/>
      <c r="S86" s="431"/>
      <c r="U86" s="431"/>
      <c r="Y86" s="246"/>
    </row>
    <row r="87" spans="1:25" ht="11.25" customHeight="1">
      <c r="A87" s="221" t="s">
        <v>159</v>
      </c>
      <c r="B87" s="222">
        <v>3164.5590000000002</v>
      </c>
      <c r="C87" s="222">
        <v>2914.3420000000001</v>
      </c>
      <c r="D87" s="222">
        <v>2609.4470000000001</v>
      </c>
      <c r="E87" s="223">
        <v>2941.3679999999999</v>
      </c>
      <c r="F87" s="224">
        <v>2785</v>
      </c>
      <c r="G87" s="222">
        <v>2542</v>
      </c>
      <c r="H87" s="222">
        <v>2325</v>
      </c>
      <c r="I87" s="222">
        <v>2475</v>
      </c>
      <c r="J87" s="224">
        <v>2427.3380000000002</v>
      </c>
      <c r="K87" s="222">
        <v>2184</v>
      </c>
      <c r="L87" s="223">
        <v>1960</v>
      </c>
      <c r="M87" s="223">
        <v>11629.716</v>
      </c>
      <c r="N87" s="225">
        <v>10127</v>
      </c>
      <c r="O87" s="246"/>
      <c r="R87" s="431"/>
      <c r="S87" s="431"/>
      <c r="U87" s="431"/>
      <c r="Y87" s="246"/>
    </row>
    <row r="88" spans="1:25" ht="11.25" customHeight="1">
      <c r="A88" s="221" t="s">
        <v>155</v>
      </c>
      <c r="B88" s="222">
        <v>183</v>
      </c>
      <c r="C88" s="222">
        <v>208</v>
      </c>
      <c r="D88" s="222">
        <v>235</v>
      </c>
      <c r="E88" s="223">
        <v>277</v>
      </c>
      <c r="F88" s="224">
        <v>310</v>
      </c>
      <c r="G88" s="222">
        <v>331</v>
      </c>
      <c r="H88" s="222">
        <v>356</v>
      </c>
      <c r="I88" s="222">
        <v>385</v>
      </c>
      <c r="J88" s="224">
        <v>417</v>
      </c>
      <c r="K88" s="222">
        <v>438</v>
      </c>
      <c r="L88" s="223">
        <v>464</v>
      </c>
      <c r="M88" s="223">
        <v>277</v>
      </c>
      <c r="N88" s="225">
        <v>385</v>
      </c>
      <c r="O88" s="246"/>
      <c r="R88" s="431"/>
      <c r="S88" s="431"/>
      <c r="U88" s="431"/>
      <c r="Y88" s="246"/>
    </row>
    <row r="89" spans="1:25" s="240" customFormat="1" ht="11.25" customHeight="1">
      <c r="A89" s="241" t="s">
        <v>160</v>
      </c>
      <c r="B89" s="222">
        <v>411</v>
      </c>
      <c r="C89" s="222">
        <v>418</v>
      </c>
      <c r="D89" s="222">
        <v>431</v>
      </c>
      <c r="E89" s="223">
        <v>450</v>
      </c>
      <c r="F89" s="224">
        <v>473</v>
      </c>
      <c r="G89" s="222">
        <v>488</v>
      </c>
      <c r="H89" s="222">
        <v>496</v>
      </c>
      <c r="I89" s="222">
        <v>515</v>
      </c>
      <c r="J89" s="224">
        <v>530</v>
      </c>
      <c r="K89" s="222">
        <v>546</v>
      </c>
      <c r="L89" s="223">
        <v>560</v>
      </c>
      <c r="M89" s="223">
        <v>450</v>
      </c>
      <c r="N89" s="225">
        <v>515</v>
      </c>
      <c r="O89" s="246"/>
      <c r="R89" s="431"/>
      <c r="S89" s="431"/>
      <c r="U89" s="431"/>
      <c r="Y89" s="246"/>
    </row>
    <row r="90" spans="1:25" ht="11.25" customHeight="1">
      <c r="A90" s="221" t="s">
        <v>161</v>
      </c>
      <c r="B90" s="222">
        <v>918</v>
      </c>
      <c r="C90" s="222">
        <v>907</v>
      </c>
      <c r="D90" s="222">
        <v>890</v>
      </c>
      <c r="E90" s="223">
        <v>865</v>
      </c>
      <c r="F90" s="224">
        <v>843</v>
      </c>
      <c r="G90" s="222">
        <v>816</v>
      </c>
      <c r="H90" s="222">
        <v>793</v>
      </c>
      <c r="I90" s="222">
        <v>771</v>
      </c>
      <c r="J90" s="224">
        <v>735</v>
      </c>
      <c r="K90" s="222">
        <v>705</v>
      </c>
      <c r="L90" s="223">
        <v>677</v>
      </c>
      <c r="M90" s="223">
        <v>865</v>
      </c>
      <c r="N90" s="225">
        <v>771</v>
      </c>
      <c r="O90" s="246"/>
      <c r="R90" s="431"/>
      <c r="S90" s="431"/>
      <c r="U90" s="431"/>
      <c r="Y90" s="246"/>
    </row>
    <row r="91" spans="1:25" ht="11.25" customHeight="1">
      <c r="A91" s="221" t="s">
        <v>162</v>
      </c>
      <c r="B91" s="222">
        <v>562</v>
      </c>
      <c r="C91" s="222">
        <v>557</v>
      </c>
      <c r="D91" s="222">
        <v>545</v>
      </c>
      <c r="E91" s="223">
        <v>535</v>
      </c>
      <c r="F91" s="224">
        <v>525</v>
      </c>
      <c r="G91" s="222">
        <v>531</v>
      </c>
      <c r="H91" s="222">
        <v>520</v>
      </c>
      <c r="I91" s="222">
        <v>512</v>
      </c>
      <c r="J91" s="224">
        <v>503</v>
      </c>
      <c r="K91" s="222">
        <v>487</v>
      </c>
      <c r="L91" s="223">
        <v>473</v>
      </c>
      <c r="M91" s="223">
        <v>535</v>
      </c>
      <c r="N91" s="225">
        <v>512</v>
      </c>
      <c r="O91" s="246"/>
      <c r="R91" s="431"/>
      <c r="S91" s="431"/>
      <c r="U91" s="431"/>
      <c r="Y91" s="246"/>
    </row>
    <row r="92" spans="1:25" ht="11.25" customHeight="1">
      <c r="A92" s="220" t="s">
        <v>37</v>
      </c>
      <c r="B92" s="242"/>
      <c r="C92" s="242"/>
      <c r="D92" s="242"/>
      <c r="E92" s="243"/>
      <c r="F92" s="244"/>
      <c r="G92" s="242"/>
      <c r="H92" s="242"/>
      <c r="I92" s="242"/>
      <c r="J92" s="244"/>
      <c r="K92" s="242"/>
      <c r="L92" s="243"/>
      <c r="M92" s="243"/>
      <c r="N92" s="245"/>
      <c r="R92" s="246"/>
    </row>
    <row r="93" spans="1:25" ht="11.25" customHeight="1">
      <c r="A93" s="221" t="s">
        <v>153</v>
      </c>
      <c r="B93" s="222">
        <v>458</v>
      </c>
      <c r="C93" s="222">
        <v>459</v>
      </c>
      <c r="D93" s="222">
        <v>458</v>
      </c>
      <c r="E93" s="223">
        <v>476</v>
      </c>
      <c r="F93" s="222">
        <v>470</v>
      </c>
      <c r="G93" s="222">
        <v>470</v>
      </c>
      <c r="H93" s="222">
        <v>484</v>
      </c>
      <c r="I93" s="222">
        <v>491</v>
      </c>
      <c r="J93" s="224">
        <v>494</v>
      </c>
      <c r="K93" s="222">
        <v>493</v>
      </c>
      <c r="L93" s="223">
        <v>496</v>
      </c>
      <c r="M93" s="223">
        <v>476</v>
      </c>
      <c r="N93" s="225">
        <v>491</v>
      </c>
      <c r="O93" s="246"/>
      <c r="R93" s="431"/>
      <c r="S93" s="431"/>
      <c r="U93" s="431"/>
      <c r="Y93" s="246"/>
    </row>
    <row r="94" spans="1:25" ht="11.25" customHeight="1">
      <c r="A94" s="221" t="s">
        <v>163</v>
      </c>
      <c r="B94" s="222">
        <v>29.204191388967821</v>
      </c>
      <c r="C94" s="222">
        <v>27.818245445876009</v>
      </c>
      <c r="D94" s="222">
        <v>26.466918429794625</v>
      </c>
      <c r="E94" s="223">
        <v>25.743804143165278</v>
      </c>
      <c r="F94" s="269">
        <v>26</v>
      </c>
      <c r="G94" s="269">
        <v>24.5</v>
      </c>
      <c r="H94" s="269">
        <v>24.7</v>
      </c>
      <c r="I94" s="269">
        <v>23.5</v>
      </c>
      <c r="J94" s="272">
        <v>23.426186249060958</v>
      </c>
      <c r="K94" s="269">
        <v>23.6</v>
      </c>
      <c r="L94" s="271">
        <v>24.2</v>
      </c>
      <c r="M94" s="222">
        <v>27.329607964928403</v>
      </c>
      <c r="N94" s="273">
        <v>24.7</v>
      </c>
      <c r="O94" s="246"/>
      <c r="R94" s="431"/>
      <c r="S94" s="431"/>
      <c r="U94" s="431"/>
      <c r="Y94" s="246"/>
    </row>
    <row r="95" spans="1:25" ht="11.25" customHeight="1">
      <c r="A95" s="221" t="s">
        <v>164</v>
      </c>
      <c r="B95" s="222">
        <v>312</v>
      </c>
      <c r="C95" s="222">
        <v>295</v>
      </c>
      <c r="D95" s="222">
        <v>286</v>
      </c>
      <c r="E95" s="223">
        <v>277</v>
      </c>
      <c r="F95" s="222">
        <v>270</v>
      </c>
      <c r="G95" s="222">
        <v>262</v>
      </c>
      <c r="H95" s="222">
        <v>249</v>
      </c>
      <c r="I95" s="222">
        <v>239</v>
      </c>
      <c r="J95" s="224">
        <v>230</v>
      </c>
      <c r="K95" s="222">
        <v>222</v>
      </c>
      <c r="L95" s="223">
        <v>212</v>
      </c>
      <c r="M95" s="223">
        <v>277</v>
      </c>
      <c r="N95" s="225">
        <v>239</v>
      </c>
      <c r="O95" s="246"/>
      <c r="R95" s="431"/>
      <c r="S95" s="431"/>
      <c r="U95" s="431"/>
      <c r="Y95" s="246"/>
    </row>
    <row r="96" spans="1:25" ht="11.25" customHeight="1">
      <c r="A96" s="221" t="s">
        <v>159</v>
      </c>
      <c r="B96" s="222">
        <v>101.94</v>
      </c>
      <c r="C96" s="222">
        <v>89.460999999999999</v>
      </c>
      <c r="D96" s="222">
        <v>77.335999999999999</v>
      </c>
      <c r="E96" s="223">
        <v>80.441999999999993</v>
      </c>
      <c r="F96" s="222">
        <v>78</v>
      </c>
      <c r="G96" s="222">
        <v>72.021000000000001</v>
      </c>
      <c r="H96" s="222">
        <v>63.838000000000001</v>
      </c>
      <c r="I96" s="222">
        <v>62.786000000000001</v>
      </c>
      <c r="J96" s="224">
        <v>65.679000000000002</v>
      </c>
      <c r="K96" s="222">
        <v>61</v>
      </c>
      <c r="L96" s="223">
        <v>55</v>
      </c>
      <c r="M96" s="223">
        <v>349.17899999999997</v>
      </c>
      <c r="N96" s="225">
        <v>276</v>
      </c>
      <c r="O96" s="246"/>
      <c r="R96" s="431"/>
      <c r="S96" s="431"/>
      <c r="U96" s="431"/>
      <c r="Y96" s="246"/>
    </row>
    <row r="97" spans="1:25" ht="11.25" customHeight="1">
      <c r="A97" s="221" t="s">
        <v>155</v>
      </c>
      <c r="B97" s="222">
        <v>1</v>
      </c>
      <c r="C97" s="222">
        <v>1</v>
      </c>
      <c r="D97" s="222">
        <v>1</v>
      </c>
      <c r="E97" s="223">
        <v>1</v>
      </c>
      <c r="F97" s="222">
        <v>1</v>
      </c>
      <c r="G97" s="222">
        <v>1</v>
      </c>
      <c r="H97" s="222">
        <v>1</v>
      </c>
      <c r="I97" s="222">
        <v>0</v>
      </c>
      <c r="J97" s="224" t="s">
        <v>197</v>
      </c>
      <c r="K97" s="222">
        <v>0</v>
      </c>
      <c r="L97" s="223">
        <v>0</v>
      </c>
      <c r="M97" s="223">
        <v>1</v>
      </c>
      <c r="N97" s="225">
        <v>0</v>
      </c>
      <c r="O97" s="246"/>
      <c r="R97" s="431"/>
      <c r="S97" s="431"/>
      <c r="U97" s="431"/>
      <c r="Y97" s="246"/>
    </row>
    <row r="98" spans="1:25" ht="11.25" customHeight="1">
      <c r="A98" s="241" t="s">
        <v>160</v>
      </c>
      <c r="B98" s="211">
        <v>188</v>
      </c>
      <c r="C98" s="211">
        <v>189</v>
      </c>
      <c r="D98" s="211">
        <v>207</v>
      </c>
      <c r="E98" s="212">
        <v>218</v>
      </c>
      <c r="F98" s="211">
        <v>238</v>
      </c>
      <c r="G98" s="211">
        <v>328</v>
      </c>
      <c r="H98" s="211">
        <v>339</v>
      </c>
      <c r="I98" s="211">
        <v>355</v>
      </c>
      <c r="J98" s="213">
        <v>368</v>
      </c>
      <c r="K98" s="211">
        <v>376</v>
      </c>
      <c r="L98" s="212">
        <v>392</v>
      </c>
      <c r="M98" s="212">
        <v>218</v>
      </c>
      <c r="N98" s="214">
        <v>355</v>
      </c>
      <c r="O98" s="246"/>
      <c r="R98" s="431"/>
      <c r="S98" s="431"/>
      <c r="U98" s="431"/>
      <c r="Y98" s="246"/>
    </row>
    <row r="99" spans="1:25" ht="11.25" customHeight="1">
      <c r="A99" s="241" t="s">
        <v>162</v>
      </c>
      <c r="B99" s="222">
        <v>107</v>
      </c>
      <c r="C99" s="222">
        <v>102</v>
      </c>
      <c r="D99" s="222">
        <v>102</v>
      </c>
      <c r="E99" s="223">
        <v>94</v>
      </c>
      <c r="F99" s="222">
        <v>92</v>
      </c>
      <c r="G99" s="222">
        <v>92</v>
      </c>
      <c r="H99" s="222">
        <v>92</v>
      </c>
      <c r="I99" s="222">
        <v>88</v>
      </c>
      <c r="J99" s="224">
        <v>87</v>
      </c>
      <c r="K99" s="222">
        <v>86</v>
      </c>
      <c r="L99" s="223">
        <v>85</v>
      </c>
      <c r="M99" s="223">
        <v>94</v>
      </c>
      <c r="N99" s="225">
        <v>88</v>
      </c>
      <c r="O99" s="246"/>
      <c r="R99" s="431"/>
      <c r="S99" s="431"/>
      <c r="U99" s="431"/>
      <c r="Y99" s="246"/>
    </row>
    <row r="100" spans="1:25" ht="11.25" customHeight="1">
      <c r="A100" s="220" t="s">
        <v>38</v>
      </c>
      <c r="B100" s="242"/>
      <c r="C100" s="242"/>
      <c r="D100" s="242"/>
      <c r="E100" s="243"/>
      <c r="F100" s="242"/>
      <c r="G100" s="242"/>
      <c r="H100" s="242"/>
      <c r="I100" s="242"/>
      <c r="J100" s="244"/>
      <c r="K100" s="242"/>
      <c r="L100" s="243"/>
      <c r="M100" s="243"/>
      <c r="N100" s="245"/>
      <c r="R100" s="246"/>
    </row>
    <row r="101" spans="1:25" ht="11.25" customHeight="1">
      <c r="A101" s="221" t="s">
        <v>153</v>
      </c>
      <c r="B101" s="222">
        <v>215</v>
      </c>
      <c r="C101" s="222">
        <v>206</v>
      </c>
      <c r="D101" s="222">
        <v>202</v>
      </c>
      <c r="E101" s="223">
        <v>195</v>
      </c>
      <c r="F101" s="222">
        <v>192</v>
      </c>
      <c r="G101" s="222">
        <v>189</v>
      </c>
      <c r="H101" s="222">
        <v>189</v>
      </c>
      <c r="I101" s="222">
        <v>188</v>
      </c>
      <c r="J101" s="224">
        <v>187</v>
      </c>
      <c r="K101" s="222">
        <v>186</v>
      </c>
      <c r="L101" s="223">
        <v>186</v>
      </c>
      <c r="M101" s="223">
        <v>195</v>
      </c>
      <c r="N101" s="225">
        <v>188</v>
      </c>
      <c r="O101" s="246"/>
      <c r="R101" s="431"/>
      <c r="S101" s="431"/>
      <c r="U101" s="431"/>
      <c r="Y101" s="246"/>
    </row>
    <row r="102" spans="1:25" ht="11.25" customHeight="1">
      <c r="A102" s="221" t="s">
        <v>165</v>
      </c>
      <c r="B102" s="222">
        <v>290.10209556360957</v>
      </c>
      <c r="C102" s="222">
        <v>290.76341864227629</v>
      </c>
      <c r="D102" s="222">
        <v>295.88624702981099</v>
      </c>
      <c r="E102" s="223">
        <v>277.60921976999725</v>
      </c>
      <c r="F102" s="222">
        <v>286</v>
      </c>
      <c r="G102" s="222">
        <v>288</v>
      </c>
      <c r="H102" s="222">
        <v>289</v>
      </c>
      <c r="I102" s="222">
        <v>287</v>
      </c>
      <c r="J102" s="224">
        <v>289.64144779294827</v>
      </c>
      <c r="K102" s="222">
        <v>301.3</v>
      </c>
      <c r="L102" s="223">
        <v>306.7</v>
      </c>
      <c r="M102" s="222">
        <v>287.93477933844923</v>
      </c>
      <c r="N102" s="225">
        <v>287</v>
      </c>
      <c r="O102" s="246"/>
      <c r="R102" s="431"/>
      <c r="S102" s="431"/>
      <c r="U102" s="431"/>
      <c r="Y102" s="246"/>
    </row>
    <row r="103" spans="1:25" ht="11.25" customHeight="1">
      <c r="A103" s="221" t="s">
        <v>155</v>
      </c>
      <c r="B103" s="222">
        <v>45</v>
      </c>
      <c r="C103" s="222">
        <v>41</v>
      </c>
      <c r="D103" s="222">
        <v>39</v>
      </c>
      <c r="E103" s="223">
        <v>36</v>
      </c>
      <c r="F103" s="222">
        <v>34</v>
      </c>
      <c r="G103" s="222">
        <v>33</v>
      </c>
      <c r="H103" s="222">
        <v>31</v>
      </c>
      <c r="I103" s="222">
        <v>30</v>
      </c>
      <c r="J103" s="224">
        <v>30</v>
      </c>
      <c r="K103" s="222">
        <v>29</v>
      </c>
      <c r="L103" s="223">
        <v>29</v>
      </c>
      <c r="M103" s="223">
        <v>36</v>
      </c>
      <c r="N103" s="225">
        <v>30</v>
      </c>
      <c r="O103" s="246"/>
      <c r="R103" s="431"/>
      <c r="S103" s="431"/>
      <c r="U103" s="431"/>
      <c r="Y103" s="246"/>
    </row>
    <row r="104" spans="1:25" ht="11.25" customHeight="1">
      <c r="A104" s="241" t="s">
        <v>160</v>
      </c>
      <c r="B104" s="222">
        <v>5</v>
      </c>
      <c r="C104" s="222">
        <v>5</v>
      </c>
      <c r="D104" s="222">
        <v>5</v>
      </c>
      <c r="E104" s="223">
        <v>6</v>
      </c>
      <c r="F104" s="222">
        <v>6</v>
      </c>
      <c r="G104" s="222">
        <v>7</v>
      </c>
      <c r="H104" s="222">
        <v>10</v>
      </c>
      <c r="I104" s="222">
        <v>7</v>
      </c>
      <c r="J104" s="224">
        <v>11</v>
      </c>
      <c r="K104" s="222">
        <v>12</v>
      </c>
      <c r="L104" s="223">
        <v>12</v>
      </c>
      <c r="M104" s="223">
        <v>6</v>
      </c>
      <c r="N104" s="225">
        <v>7</v>
      </c>
      <c r="O104" s="246"/>
      <c r="R104" s="431"/>
      <c r="S104" s="431"/>
      <c r="U104" s="431"/>
      <c r="Y104" s="246"/>
    </row>
    <row r="105" spans="1:25" ht="11.25" customHeight="1">
      <c r="A105" s="220" t="s">
        <v>39</v>
      </c>
      <c r="B105" s="242"/>
      <c r="C105" s="242"/>
      <c r="D105" s="242"/>
      <c r="E105" s="243"/>
      <c r="F105" s="242"/>
      <c r="G105" s="242"/>
      <c r="H105" s="242"/>
      <c r="I105" s="242"/>
      <c r="J105" s="244"/>
      <c r="K105" s="242"/>
      <c r="L105" s="243"/>
      <c r="M105" s="243"/>
      <c r="N105" s="245"/>
      <c r="R105" s="246"/>
    </row>
    <row r="106" spans="1:25" ht="11.25" customHeight="1">
      <c r="A106" s="221" t="s">
        <v>153</v>
      </c>
      <c r="B106" s="222">
        <v>52</v>
      </c>
      <c r="C106" s="222">
        <v>58</v>
      </c>
      <c r="D106" s="222">
        <v>61</v>
      </c>
      <c r="E106" s="223">
        <v>67</v>
      </c>
      <c r="F106" s="222">
        <v>73</v>
      </c>
      <c r="G106" s="222">
        <v>78</v>
      </c>
      <c r="H106" s="222">
        <v>79</v>
      </c>
      <c r="I106" s="222">
        <v>80</v>
      </c>
      <c r="J106" s="224">
        <v>80</v>
      </c>
      <c r="K106" s="222">
        <v>74</v>
      </c>
      <c r="L106" s="223">
        <v>73</v>
      </c>
      <c r="M106" s="223">
        <v>67</v>
      </c>
      <c r="N106" s="225">
        <v>80</v>
      </c>
      <c r="O106" s="246"/>
      <c r="R106" s="431"/>
      <c r="S106" s="431"/>
      <c r="U106" s="431"/>
      <c r="Y106" s="246"/>
    </row>
    <row r="107" spans="1:25" ht="11.25" customHeight="1">
      <c r="A107" s="221" t="s">
        <v>166</v>
      </c>
      <c r="B107" s="222">
        <v>225.22870216661963</v>
      </c>
      <c r="C107" s="222">
        <v>230.54871947315314</v>
      </c>
      <c r="D107" s="222">
        <v>226.61593585443583</v>
      </c>
      <c r="E107" s="223">
        <v>237.80554345239781</v>
      </c>
      <c r="F107" s="222">
        <v>235</v>
      </c>
      <c r="G107" s="222">
        <v>236</v>
      </c>
      <c r="H107" s="222">
        <v>232</v>
      </c>
      <c r="I107" s="222">
        <v>238</v>
      </c>
      <c r="J107" s="224">
        <v>243</v>
      </c>
      <c r="K107" s="222">
        <v>258.10000000000002</v>
      </c>
      <c r="L107" s="223">
        <v>266.39999999999998</v>
      </c>
      <c r="M107" s="222">
        <v>228.5835459426462</v>
      </c>
      <c r="N107" s="225">
        <v>235</v>
      </c>
      <c r="O107" s="246"/>
      <c r="R107" s="431"/>
      <c r="S107" s="431"/>
      <c r="U107" s="431"/>
      <c r="Y107" s="246"/>
    </row>
    <row r="108" spans="1:25" ht="11.25" customHeight="1">
      <c r="A108" s="221" t="s">
        <v>164</v>
      </c>
      <c r="B108" s="222">
        <v>167</v>
      </c>
      <c r="C108" s="222">
        <v>155</v>
      </c>
      <c r="D108" s="222">
        <v>152</v>
      </c>
      <c r="E108" s="223">
        <v>153</v>
      </c>
      <c r="F108" s="222">
        <v>155</v>
      </c>
      <c r="G108" s="222">
        <v>153</v>
      </c>
      <c r="H108" s="222">
        <v>150</v>
      </c>
      <c r="I108" s="222">
        <v>148</v>
      </c>
      <c r="J108" s="224">
        <v>144</v>
      </c>
      <c r="K108" s="222">
        <v>138</v>
      </c>
      <c r="L108" s="223">
        <v>136</v>
      </c>
      <c r="M108" s="223">
        <v>153</v>
      </c>
      <c r="N108" s="225">
        <v>148</v>
      </c>
      <c r="O108" s="246"/>
      <c r="R108" s="431"/>
      <c r="S108" s="431"/>
      <c r="U108" s="431"/>
      <c r="Y108" s="246"/>
    </row>
    <row r="109" spans="1:25" ht="11.25" customHeight="1">
      <c r="A109" s="221" t="s">
        <v>159</v>
      </c>
      <c r="B109" s="222">
        <v>117.70399999999999</v>
      </c>
      <c r="C109" s="222">
        <v>101.768</v>
      </c>
      <c r="D109" s="222">
        <v>94.397000000000006</v>
      </c>
      <c r="E109" s="223">
        <v>102.539</v>
      </c>
      <c r="F109" s="222">
        <v>99</v>
      </c>
      <c r="G109" s="222">
        <v>95</v>
      </c>
      <c r="H109" s="222">
        <v>90</v>
      </c>
      <c r="I109" s="222">
        <v>74</v>
      </c>
      <c r="J109" s="224">
        <v>80.900999999999996</v>
      </c>
      <c r="K109" s="222">
        <v>90</v>
      </c>
      <c r="L109" s="223">
        <v>77</v>
      </c>
      <c r="M109" s="223">
        <v>416.40800000000002</v>
      </c>
      <c r="N109" s="225">
        <v>154</v>
      </c>
      <c r="O109" s="246"/>
      <c r="R109" s="431"/>
      <c r="S109" s="431"/>
      <c r="U109" s="431"/>
      <c r="Y109" s="246"/>
    </row>
    <row r="110" spans="1:25" ht="11.25" customHeight="1">
      <c r="A110" s="221" t="s">
        <v>155</v>
      </c>
      <c r="B110" s="222">
        <v>12</v>
      </c>
      <c r="C110" s="222">
        <v>18</v>
      </c>
      <c r="D110" s="222">
        <v>22</v>
      </c>
      <c r="E110" s="223">
        <v>28</v>
      </c>
      <c r="F110" s="222">
        <v>40</v>
      </c>
      <c r="G110" s="222">
        <v>45</v>
      </c>
      <c r="H110" s="222">
        <v>48</v>
      </c>
      <c r="I110" s="222">
        <v>48</v>
      </c>
      <c r="J110" s="224">
        <v>45</v>
      </c>
      <c r="K110" s="222">
        <v>44</v>
      </c>
      <c r="L110" s="223">
        <v>45</v>
      </c>
      <c r="M110" s="223">
        <v>28</v>
      </c>
      <c r="N110" s="225">
        <v>48</v>
      </c>
      <c r="O110" s="246"/>
      <c r="R110" s="431"/>
      <c r="S110" s="431"/>
      <c r="U110" s="431"/>
      <c r="Y110" s="246"/>
    </row>
    <row r="111" spans="1:25" ht="11.25" customHeight="1">
      <c r="A111" s="221" t="s">
        <v>160</v>
      </c>
      <c r="B111" s="222">
        <v>3</v>
      </c>
      <c r="C111" s="222">
        <v>3</v>
      </c>
      <c r="D111" s="222">
        <v>4</v>
      </c>
      <c r="E111" s="223">
        <v>5</v>
      </c>
      <c r="F111" s="222">
        <v>10</v>
      </c>
      <c r="G111" s="222">
        <v>10</v>
      </c>
      <c r="H111" s="222">
        <v>11</v>
      </c>
      <c r="I111" s="222">
        <v>10</v>
      </c>
      <c r="J111" s="224">
        <v>11</v>
      </c>
      <c r="K111" s="222">
        <v>12</v>
      </c>
      <c r="L111" s="223">
        <v>13</v>
      </c>
      <c r="M111" s="223">
        <v>5</v>
      </c>
      <c r="N111" s="225">
        <v>10</v>
      </c>
      <c r="O111" s="246"/>
      <c r="R111" s="431"/>
      <c r="S111" s="431"/>
      <c r="U111" s="431"/>
      <c r="Y111" s="246"/>
    </row>
    <row r="112" spans="1:25" ht="11.25" customHeight="1">
      <c r="A112" s="220" t="s">
        <v>26</v>
      </c>
      <c r="B112" s="242"/>
      <c r="C112" s="242"/>
      <c r="D112" s="242"/>
      <c r="E112" s="243"/>
      <c r="F112" s="242"/>
      <c r="G112" s="242"/>
      <c r="H112" s="242"/>
      <c r="I112" s="242"/>
      <c r="J112" s="244"/>
      <c r="K112" s="242"/>
      <c r="L112" s="243"/>
      <c r="M112" s="243"/>
      <c r="N112" s="245"/>
      <c r="R112" s="246"/>
    </row>
    <row r="113" spans="1:25" ht="11.25" customHeight="1">
      <c r="A113" s="221" t="s">
        <v>153</v>
      </c>
      <c r="B113" s="222">
        <v>318</v>
      </c>
      <c r="C113" s="222">
        <v>327</v>
      </c>
      <c r="D113" s="222">
        <v>333</v>
      </c>
      <c r="E113" s="223">
        <v>345</v>
      </c>
      <c r="F113" s="222">
        <v>352</v>
      </c>
      <c r="G113" s="222">
        <v>358</v>
      </c>
      <c r="H113" s="222">
        <v>366</v>
      </c>
      <c r="I113" s="222">
        <v>372</v>
      </c>
      <c r="J113" s="224">
        <v>373</v>
      </c>
      <c r="K113" s="222">
        <v>376</v>
      </c>
      <c r="L113" s="223">
        <v>380</v>
      </c>
      <c r="M113" s="223">
        <v>345</v>
      </c>
      <c r="N113" s="225">
        <v>372</v>
      </c>
      <c r="O113" s="246"/>
      <c r="R113" s="431"/>
      <c r="S113" s="431"/>
      <c r="U113" s="431"/>
      <c r="Y113" s="246"/>
    </row>
    <row r="114" spans="1:25" ht="11.25" customHeight="1">
      <c r="A114" s="221" t="s">
        <v>167</v>
      </c>
      <c r="B114" s="222">
        <v>43.936620944421456</v>
      </c>
      <c r="C114" s="222">
        <v>43.231813230026198</v>
      </c>
      <c r="D114" s="222">
        <v>42.66833791161293</v>
      </c>
      <c r="E114" s="223">
        <v>41.32167040311684</v>
      </c>
      <c r="F114" s="269">
        <v>40.6</v>
      </c>
      <c r="G114" s="269">
        <v>39.9</v>
      </c>
      <c r="H114" s="269">
        <v>40.299999999999997</v>
      </c>
      <c r="I114" s="269">
        <v>42.5</v>
      </c>
      <c r="J114" s="272">
        <v>42.89631010909789</v>
      </c>
      <c r="K114" s="269">
        <v>44.3</v>
      </c>
      <c r="L114" s="271">
        <v>44.7</v>
      </c>
      <c r="M114" s="222">
        <v>42.743506701761376</v>
      </c>
      <c r="N114" s="273">
        <v>40.799999999999997</v>
      </c>
      <c r="O114" s="246"/>
      <c r="R114" s="431"/>
      <c r="S114" s="431"/>
      <c r="U114" s="431"/>
      <c r="Y114" s="246"/>
    </row>
    <row r="115" spans="1:25" ht="11.25" customHeight="1">
      <c r="A115" s="221" t="s">
        <v>164</v>
      </c>
      <c r="B115" s="222">
        <v>711</v>
      </c>
      <c r="C115" s="222">
        <v>703</v>
      </c>
      <c r="D115" s="222">
        <v>697</v>
      </c>
      <c r="E115" s="223">
        <v>689</v>
      </c>
      <c r="F115" s="222">
        <v>679</v>
      </c>
      <c r="G115" s="222">
        <v>671</v>
      </c>
      <c r="H115" s="222">
        <v>661</v>
      </c>
      <c r="I115" s="222">
        <v>647</v>
      </c>
      <c r="J115" s="224">
        <v>636</v>
      </c>
      <c r="K115" s="222">
        <v>625</v>
      </c>
      <c r="L115" s="223">
        <v>616</v>
      </c>
      <c r="M115" s="223">
        <v>689</v>
      </c>
      <c r="N115" s="225">
        <v>647</v>
      </c>
      <c r="O115" s="246"/>
      <c r="R115" s="431"/>
      <c r="S115" s="431"/>
      <c r="U115" s="431"/>
      <c r="Y115" s="246"/>
    </row>
    <row r="116" spans="1:25" ht="11.25" customHeight="1">
      <c r="A116" s="221" t="s">
        <v>159</v>
      </c>
      <c r="B116" s="222">
        <v>408.66899999999998</v>
      </c>
      <c r="C116" s="222">
        <v>358.31</v>
      </c>
      <c r="D116" s="222">
        <v>331.48899999999998</v>
      </c>
      <c r="E116" s="223">
        <v>371.64699999999999</v>
      </c>
      <c r="F116" s="222">
        <v>383</v>
      </c>
      <c r="G116" s="222">
        <v>332</v>
      </c>
      <c r="H116" s="222">
        <v>302</v>
      </c>
      <c r="I116" s="222">
        <v>330</v>
      </c>
      <c r="J116" s="224">
        <v>339.71</v>
      </c>
      <c r="K116" s="222">
        <v>293</v>
      </c>
      <c r="L116" s="223">
        <v>263</v>
      </c>
      <c r="M116" s="223">
        <v>1470.115</v>
      </c>
      <c r="N116" s="225">
        <v>1347</v>
      </c>
      <c r="O116" s="246"/>
      <c r="R116" s="431"/>
      <c r="S116" s="431"/>
      <c r="U116" s="431"/>
      <c r="Y116" s="246"/>
    </row>
    <row r="117" spans="1:25" ht="11.25" customHeight="1">
      <c r="A117" s="221" t="s">
        <v>155</v>
      </c>
      <c r="B117" s="222">
        <v>1</v>
      </c>
      <c r="C117" s="222">
        <v>1</v>
      </c>
      <c r="D117" s="222">
        <v>1</v>
      </c>
      <c r="E117" s="223">
        <v>1</v>
      </c>
      <c r="F117" s="222">
        <v>1</v>
      </c>
      <c r="G117" s="222">
        <v>1</v>
      </c>
      <c r="H117" s="222">
        <v>0</v>
      </c>
      <c r="I117" s="222">
        <v>0</v>
      </c>
      <c r="J117" s="224" t="s">
        <v>197</v>
      </c>
      <c r="K117" s="222">
        <v>0</v>
      </c>
      <c r="L117" s="223">
        <v>0</v>
      </c>
      <c r="M117" s="223">
        <v>1</v>
      </c>
      <c r="N117" s="225">
        <v>0</v>
      </c>
      <c r="O117" s="246"/>
      <c r="R117" s="431"/>
      <c r="S117" s="431"/>
      <c r="U117" s="431"/>
      <c r="Y117" s="246"/>
    </row>
    <row r="118" spans="1:25" s="240" customFormat="1" ht="11.25" customHeight="1">
      <c r="A118" s="241" t="s">
        <v>160</v>
      </c>
      <c r="B118" s="222">
        <v>108</v>
      </c>
      <c r="C118" s="222">
        <v>114</v>
      </c>
      <c r="D118" s="222">
        <v>121</v>
      </c>
      <c r="E118" s="223">
        <v>131</v>
      </c>
      <c r="F118" s="222">
        <v>138</v>
      </c>
      <c r="G118" s="222">
        <v>142</v>
      </c>
      <c r="H118" s="222">
        <v>146</v>
      </c>
      <c r="I118" s="222">
        <v>150</v>
      </c>
      <c r="J118" s="224">
        <v>154</v>
      </c>
      <c r="K118" s="222">
        <v>156</v>
      </c>
      <c r="L118" s="223">
        <v>162</v>
      </c>
      <c r="M118" s="223">
        <v>131</v>
      </c>
      <c r="N118" s="225">
        <v>150</v>
      </c>
      <c r="O118" s="246"/>
      <c r="R118" s="431"/>
      <c r="S118" s="431"/>
      <c r="U118" s="431"/>
      <c r="Y118" s="246"/>
    </row>
    <row r="119" spans="1:25" ht="11.25" customHeight="1">
      <c r="A119" s="220" t="s">
        <v>24</v>
      </c>
      <c r="B119" s="242"/>
      <c r="C119" s="242"/>
      <c r="D119" s="242"/>
      <c r="E119" s="243"/>
      <c r="F119" s="242"/>
      <c r="G119" s="242"/>
      <c r="H119" s="242"/>
      <c r="I119" s="242"/>
      <c r="J119" s="244"/>
      <c r="K119" s="242"/>
      <c r="L119" s="243"/>
      <c r="M119" s="243"/>
      <c r="N119" s="245"/>
      <c r="R119" s="246"/>
    </row>
    <row r="120" spans="1:25" ht="11.25" customHeight="1">
      <c r="A120" s="221" t="s">
        <v>153</v>
      </c>
      <c r="B120" s="211">
        <v>181</v>
      </c>
      <c r="C120" s="211">
        <v>182</v>
      </c>
      <c r="D120" s="211">
        <v>185</v>
      </c>
      <c r="E120" s="212">
        <v>190</v>
      </c>
      <c r="F120" s="211">
        <v>193</v>
      </c>
      <c r="G120" s="211">
        <v>194</v>
      </c>
      <c r="H120" s="211">
        <v>197</v>
      </c>
      <c r="I120" s="211">
        <v>201</v>
      </c>
      <c r="J120" s="213">
        <v>203</v>
      </c>
      <c r="K120" s="211">
        <v>207</v>
      </c>
      <c r="L120" s="212">
        <v>208</v>
      </c>
      <c r="M120" s="212">
        <v>190</v>
      </c>
      <c r="N120" s="214">
        <v>201</v>
      </c>
      <c r="O120" s="246"/>
      <c r="R120" s="431"/>
      <c r="S120" s="431"/>
      <c r="U120" s="431"/>
      <c r="Y120" s="246"/>
    </row>
    <row r="121" spans="1:25" ht="11.25" customHeight="1">
      <c r="A121" s="221" t="s">
        <v>163</v>
      </c>
      <c r="B121" s="222">
        <v>27.001082037156035</v>
      </c>
      <c r="C121" s="222">
        <v>28.47703750894512</v>
      </c>
      <c r="D121" s="222">
        <v>27.728370478156251</v>
      </c>
      <c r="E121" s="223">
        <v>27.796061085010592</v>
      </c>
      <c r="F121" s="269">
        <v>26.5</v>
      </c>
      <c r="G121" s="269">
        <v>27.4</v>
      </c>
      <c r="H121" s="269">
        <v>27.3</v>
      </c>
      <c r="I121" s="269">
        <v>27.5</v>
      </c>
      <c r="J121" s="272">
        <v>23.949857197571607</v>
      </c>
      <c r="K121" s="269">
        <v>24.2</v>
      </c>
      <c r="L121" s="271">
        <v>24.2</v>
      </c>
      <c r="M121" s="222">
        <v>27.744891633864913</v>
      </c>
      <c r="N121" s="273">
        <v>27.2</v>
      </c>
      <c r="O121" s="246"/>
      <c r="R121" s="431"/>
      <c r="S121" s="431"/>
      <c r="U121" s="431"/>
      <c r="Y121" s="246"/>
    </row>
    <row r="122" spans="1:25" ht="11.25" customHeight="1">
      <c r="A122" s="221" t="s">
        <v>164</v>
      </c>
      <c r="B122" s="211">
        <v>353</v>
      </c>
      <c r="C122" s="211">
        <v>349</v>
      </c>
      <c r="D122" s="211">
        <v>342</v>
      </c>
      <c r="E122" s="212">
        <v>333</v>
      </c>
      <c r="F122" s="211">
        <v>326</v>
      </c>
      <c r="G122" s="211">
        <v>313</v>
      </c>
      <c r="H122" s="211">
        <v>302</v>
      </c>
      <c r="I122" s="211">
        <v>285</v>
      </c>
      <c r="J122" s="213">
        <v>274</v>
      </c>
      <c r="K122" s="211">
        <v>261</v>
      </c>
      <c r="L122" s="212">
        <v>250</v>
      </c>
      <c r="M122" s="212">
        <v>333</v>
      </c>
      <c r="N122" s="214">
        <v>285</v>
      </c>
      <c r="O122" s="246"/>
      <c r="R122" s="431"/>
      <c r="S122" s="431"/>
      <c r="U122" s="431"/>
      <c r="Y122" s="246"/>
    </row>
    <row r="123" spans="1:25" ht="11.25" customHeight="1">
      <c r="A123" s="221" t="s">
        <v>159</v>
      </c>
      <c r="B123" s="222">
        <v>172</v>
      </c>
      <c r="C123" s="222">
        <v>153.00200000000001</v>
      </c>
      <c r="D123" s="222">
        <v>138.67099999999999</v>
      </c>
      <c r="E123" s="223">
        <v>155.636</v>
      </c>
      <c r="F123" s="222">
        <v>156</v>
      </c>
      <c r="G123" s="222">
        <v>137</v>
      </c>
      <c r="H123" s="222">
        <v>123</v>
      </c>
      <c r="I123" s="222">
        <v>136</v>
      </c>
      <c r="J123" s="224">
        <v>139.86099999999999</v>
      </c>
      <c r="K123" s="222">
        <v>123</v>
      </c>
      <c r="L123" s="223">
        <v>109</v>
      </c>
      <c r="M123" s="223">
        <v>619.47699999999998</v>
      </c>
      <c r="N123" s="225">
        <v>552</v>
      </c>
      <c r="O123" s="246"/>
      <c r="R123" s="431"/>
      <c r="S123" s="431"/>
      <c r="U123" s="431"/>
      <c r="Y123" s="246"/>
    </row>
    <row r="124" spans="1:25" ht="11.25" customHeight="1">
      <c r="A124" s="241" t="s">
        <v>155</v>
      </c>
      <c r="B124" s="222">
        <v>13</v>
      </c>
      <c r="C124" s="222">
        <v>18</v>
      </c>
      <c r="D124" s="222">
        <v>21</v>
      </c>
      <c r="E124" s="223">
        <v>31</v>
      </c>
      <c r="F124" s="222">
        <v>38</v>
      </c>
      <c r="G124" s="222">
        <v>51</v>
      </c>
      <c r="H124" s="222">
        <v>63</v>
      </c>
      <c r="I124" s="222">
        <v>75</v>
      </c>
      <c r="J124" s="224">
        <v>85</v>
      </c>
      <c r="K124" s="222">
        <v>95</v>
      </c>
      <c r="L124" s="223">
        <v>105</v>
      </c>
      <c r="M124" s="223">
        <v>31</v>
      </c>
      <c r="N124" s="225">
        <v>75</v>
      </c>
      <c r="O124" s="246"/>
      <c r="R124" s="431"/>
      <c r="S124" s="431"/>
      <c r="U124" s="431"/>
      <c r="Y124" s="246"/>
    </row>
    <row r="125" spans="1:25" s="240" customFormat="1" ht="11.25" customHeight="1">
      <c r="A125" s="241" t="s">
        <v>160</v>
      </c>
      <c r="B125" s="224">
        <v>108</v>
      </c>
      <c r="C125" s="222">
        <v>113</v>
      </c>
      <c r="D125" s="222">
        <v>118</v>
      </c>
      <c r="E125" s="223">
        <v>125</v>
      </c>
      <c r="F125" s="224">
        <v>129</v>
      </c>
      <c r="G125" s="222">
        <v>130</v>
      </c>
      <c r="H125" s="222">
        <v>135</v>
      </c>
      <c r="I125" s="222">
        <v>140</v>
      </c>
      <c r="J125" s="224">
        <v>144</v>
      </c>
      <c r="K125" s="222">
        <v>146</v>
      </c>
      <c r="L125" s="223">
        <v>150</v>
      </c>
      <c r="M125" s="223">
        <v>125</v>
      </c>
      <c r="N125" s="225">
        <v>140</v>
      </c>
      <c r="O125" s="246"/>
      <c r="R125" s="431"/>
      <c r="S125" s="431"/>
      <c r="U125" s="431"/>
      <c r="Y125" s="246"/>
    </row>
    <row r="126" spans="1:25" ht="11.25" customHeight="1">
      <c r="A126" s="221" t="s">
        <v>162</v>
      </c>
      <c r="B126" s="213">
        <v>9</v>
      </c>
      <c r="C126" s="211">
        <v>9</v>
      </c>
      <c r="D126" s="211">
        <v>8</v>
      </c>
      <c r="E126" s="212">
        <v>8</v>
      </c>
      <c r="F126" s="213">
        <v>8</v>
      </c>
      <c r="G126" s="211">
        <v>8</v>
      </c>
      <c r="H126" s="211">
        <v>7</v>
      </c>
      <c r="I126" s="211">
        <v>7</v>
      </c>
      <c r="J126" s="213">
        <v>7</v>
      </c>
      <c r="K126" s="211">
        <v>7</v>
      </c>
      <c r="L126" s="212">
        <v>6</v>
      </c>
      <c r="M126" s="212">
        <v>8</v>
      </c>
      <c r="N126" s="214">
        <v>7</v>
      </c>
      <c r="O126" s="246"/>
      <c r="R126" s="431"/>
      <c r="S126" s="431"/>
      <c r="U126" s="431"/>
      <c r="Y126" s="246"/>
    </row>
    <row r="127" spans="1:25" ht="11.25" customHeight="1">
      <c r="A127" s="241" t="s">
        <v>168</v>
      </c>
      <c r="B127" s="213"/>
      <c r="C127" s="211"/>
      <c r="D127" s="211"/>
      <c r="E127" s="212"/>
      <c r="F127" s="213"/>
      <c r="G127" s="211"/>
      <c r="H127" s="211"/>
      <c r="I127" s="211"/>
      <c r="J127" s="213"/>
      <c r="K127" s="211"/>
      <c r="L127" s="212"/>
      <c r="M127" s="212"/>
      <c r="N127" s="214"/>
      <c r="R127" s="246"/>
    </row>
    <row r="128" spans="1:25" ht="11.25" customHeight="1">
      <c r="A128" s="221"/>
      <c r="B128" s="213"/>
      <c r="C128" s="211"/>
      <c r="D128" s="211"/>
      <c r="E128" s="212"/>
      <c r="F128" s="213"/>
      <c r="G128" s="211"/>
      <c r="H128" s="211"/>
      <c r="I128" s="211"/>
      <c r="J128" s="213"/>
      <c r="K128" s="211"/>
      <c r="L128" s="212"/>
      <c r="M128" s="212"/>
      <c r="N128" s="214"/>
      <c r="R128" s="246"/>
    </row>
    <row r="129" spans="1:25" ht="11.25" customHeight="1">
      <c r="A129" s="221"/>
      <c r="B129" s="213"/>
      <c r="C129" s="211"/>
      <c r="D129" s="211"/>
      <c r="E129" s="212"/>
      <c r="F129" s="213"/>
      <c r="G129" s="211"/>
      <c r="H129" s="211"/>
      <c r="I129" s="211"/>
      <c r="J129" s="213"/>
      <c r="K129" s="211"/>
      <c r="L129" s="212"/>
      <c r="M129" s="212"/>
      <c r="N129" s="214"/>
      <c r="R129" s="246"/>
    </row>
    <row r="130" spans="1:25" ht="11.25" customHeight="1">
      <c r="A130" s="247" t="s">
        <v>169</v>
      </c>
      <c r="B130" s="213"/>
      <c r="C130" s="211"/>
      <c r="D130" s="211"/>
      <c r="E130" s="212"/>
      <c r="F130" s="213"/>
      <c r="G130" s="211"/>
      <c r="H130" s="211"/>
      <c r="I130" s="211"/>
      <c r="J130" s="213"/>
      <c r="K130" s="211"/>
      <c r="L130" s="212"/>
      <c r="M130" s="212"/>
      <c r="N130" s="214"/>
      <c r="R130" s="246"/>
    </row>
    <row r="131" spans="1:25" ht="11.25" customHeight="1">
      <c r="A131" s="219" t="s">
        <v>170</v>
      </c>
      <c r="B131" s="213">
        <v>556</v>
      </c>
      <c r="C131" s="211">
        <v>553</v>
      </c>
      <c r="D131" s="211">
        <v>549</v>
      </c>
      <c r="E131" s="212">
        <v>543</v>
      </c>
      <c r="F131" s="213">
        <v>532</v>
      </c>
      <c r="G131" s="211">
        <v>523</v>
      </c>
      <c r="H131" s="211">
        <v>514</v>
      </c>
      <c r="I131" s="211">
        <v>507</v>
      </c>
      <c r="J131" s="213">
        <v>497</v>
      </c>
      <c r="K131" s="211">
        <v>489</v>
      </c>
      <c r="L131" s="212">
        <v>481</v>
      </c>
      <c r="M131" s="212">
        <v>543</v>
      </c>
      <c r="N131" s="214">
        <v>507</v>
      </c>
      <c r="R131" s="431"/>
      <c r="S131" s="431"/>
      <c r="U131" s="431"/>
      <c r="Y131" s="246"/>
    </row>
    <row r="132" spans="1:25" ht="11.25" customHeight="1">
      <c r="A132" s="219" t="s">
        <v>171</v>
      </c>
      <c r="B132" s="213">
        <v>203</v>
      </c>
      <c r="C132" s="211">
        <v>212</v>
      </c>
      <c r="D132" s="211">
        <v>219</v>
      </c>
      <c r="E132" s="212">
        <v>227</v>
      </c>
      <c r="F132" s="213">
        <v>235</v>
      </c>
      <c r="G132" s="211">
        <v>238</v>
      </c>
      <c r="H132" s="211">
        <v>241</v>
      </c>
      <c r="I132" s="211">
        <v>278</v>
      </c>
      <c r="J132" s="213">
        <v>287</v>
      </c>
      <c r="K132" s="211">
        <v>312</v>
      </c>
      <c r="L132" s="212">
        <v>357</v>
      </c>
      <c r="M132" s="212">
        <v>227</v>
      </c>
      <c r="N132" s="214">
        <v>278</v>
      </c>
      <c r="R132" s="431"/>
      <c r="S132" s="431"/>
      <c r="U132" s="431"/>
      <c r="Y132" s="246"/>
    </row>
    <row r="133" spans="1:25" ht="11.25" customHeight="1">
      <c r="A133" s="219" t="s">
        <v>172</v>
      </c>
      <c r="B133" s="213">
        <v>5</v>
      </c>
      <c r="C133" s="211">
        <v>5</v>
      </c>
      <c r="D133" s="211">
        <v>5</v>
      </c>
      <c r="E133" s="212">
        <v>5</v>
      </c>
      <c r="F133" s="213">
        <v>5</v>
      </c>
      <c r="G133" s="211">
        <v>5</v>
      </c>
      <c r="H133" s="211">
        <v>5</v>
      </c>
      <c r="I133" s="211">
        <v>5</v>
      </c>
      <c r="J133" s="213">
        <v>5</v>
      </c>
      <c r="K133" s="211">
        <v>5</v>
      </c>
      <c r="L133" s="212">
        <v>5</v>
      </c>
      <c r="M133" s="212">
        <v>5</v>
      </c>
      <c r="N133" s="214">
        <v>5</v>
      </c>
      <c r="R133" s="431"/>
      <c r="S133" s="431"/>
      <c r="U133" s="431"/>
      <c r="Y133" s="246"/>
    </row>
    <row r="134" spans="1:25" ht="11.25" customHeight="1">
      <c r="A134" s="219" t="s">
        <v>173</v>
      </c>
      <c r="B134" s="213">
        <v>79</v>
      </c>
      <c r="C134" s="211">
        <v>105</v>
      </c>
      <c r="D134" s="211">
        <v>153</v>
      </c>
      <c r="E134" s="212">
        <v>170</v>
      </c>
      <c r="F134" s="213">
        <v>190</v>
      </c>
      <c r="G134" s="211">
        <v>195</v>
      </c>
      <c r="H134" s="211">
        <v>202</v>
      </c>
      <c r="I134" s="211">
        <v>215</v>
      </c>
      <c r="J134" s="213">
        <v>226</v>
      </c>
      <c r="K134" s="211">
        <v>229</v>
      </c>
      <c r="L134" s="212">
        <v>235</v>
      </c>
      <c r="M134" s="212">
        <v>170</v>
      </c>
      <c r="N134" s="214">
        <v>215</v>
      </c>
      <c r="R134" s="431"/>
      <c r="S134" s="431"/>
      <c r="U134" s="431"/>
      <c r="Y134" s="246"/>
    </row>
    <row r="135" spans="1:25">
      <c r="A135" s="219"/>
      <c r="B135" s="213"/>
      <c r="C135" s="211"/>
      <c r="D135" s="211"/>
      <c r="E135" s="212"/>
      <c r="F135" s="213"/>
      <c r="G135" s="211"/>
      <c r="H135" s="211"/>
      <c r="I135" s="211"/>
      <c r="J135" s="213"/>
      <c r="K135" s="211"/>
      <c r="L135" s="212"/>
      <c r="M135" s="212"/>
      <c r="N135" s="214"/>
    </row>
    <row r="136" spans="1:25">
      <c r="A136" s="219"/>
      <c r="B136" s="213"/>
      <c r="C136" s="211"/>
      <c r="D136" s="211"/>
      <c r="E136" s="212"/>
      <c r="F136" s="213"/>
      <c r="G136" s="211"/>
      <c r="H136" s="211"/>
      <c r="I136" s="211"/>
      <c r="J136" s="213"/>
      <c r="K136" s="211"/>
      <c r="L136" s="212"/>
      <c r="M136" s="212"/>
      <c r="N136" s="214"/>
    </row>
    <row r="137" spans="1:25">
      <c r="A137" s="248"/>
      <c r="B137" s="250"/>
      <c r="C137" s="235"/>
      <c r="D137" s="235"/>
      <c r="E137" s="249"/>
      <c r="F137" s="250"/>
      <c r="G137" s="235"/>
      <c r="H137" s="235"/>
      <c r="I137" s="235"/>
      <c r="J137" s="250"/>
      <c r="K137" s="235"/>
      <c r="L137" s="249"/>
      <c r="M137" s="249"/>
      <c r="N137" s="249"/>
    </row>
    <row r="138" spans="1:25">
      <c r="A138" s="251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N138" s="207"/>
    </row>
    <row r="139" spans="1:25">
      <c r="D139" s="235"/>
      <c r="H139" s="235"/>
      <c r="N139" s="207"/>
    </row>
    <row r="140" spans="1:25" ht="15" customHeight="1">
      <c r="A140" s="208" t="s">
        <v>128</v>
      </c>
      <c r="B140" s="463">
        <v>2010</v>
      </c>
      <c r="C140" s="464"/>
      <c r="D140" s="464"/>
      <c r="E140" s="465"/>
      <c r="F140" s="464" t="s">
        <v>190</v>
      </c>
      <c r="G140" s="464"/>
      <c r="H140" s="464"/>
      <c r="I140" s="464"/>
      <c r="J140" s="463">
        <v>2012</v>
      </c>
      <c r="K140" s="464"/>
      <c r="L140" s="465"/>
      <c r="M140" s="417" t="s">
        <v>127</v>
      </c>
      <c r="N140" s="22">
        <v>2011</v>
      </c>
    </row>
    <row r="141" spans="1:25" ht="15" customHeight="1">
      <c r="A141" s="210" t="s">
        <v>73</v>
      </c>
      <c r="B141" s="292" t="s">
        <v>5</v>
      </c>
      <c r="C141" s="7" t="s">
        <v>4</v>
      </c>
      <c r="D141" s="7" t="s">
        <v>3</v>
      </c>
      <c r="E141" s="283" t="s">
        <v>2</v>
      </c>
      <c r="F141" s="7" t="s">
        <v>5</v>
      </c>
      <c r="G141" s="7" t="s">
        <v>4</v>
      </c>
      <c r="H141" s="7" t="s">
        <v>3</v>
      </c>
      <c r="I141" s="7" t="s">
        <v>2</v>
      </c>
      <c r="J141" s="292" t="s">
        <v>5</v>
      </c>
      <c r="K141" s="7" t="s">
        <v>4</v>
      </c>
      <c r="L141" s="283" t="s">
        <v>3</v>
      </c>
      <c r="M141" s="283" t="s">
        <v>6</v>
      </c>
      <c r="N141" s="8" t="s">
        <v>6</v>
      </c>
    </row>
    <row r="142" spans="1:25">
      <c r="A142" s="253" t="s">
        <v>29</v>
      </c>
      <c r="B142" s="213"/>
      <c r="C142" s="211"/>
      <c r="D142" s="211"/>
      <c r="E142" s="212"/>
      <c r="F142" s="213"/>
      <c r="G142" s="211"/>
      <c r="H142" s="211"/>
      <c r="I142" s="211"/>
      <c r="J142" s="213"/>
      <c r="K142" s="211"/>
      <c r="L142" s="212"/>
      <c r="M142" s="212"/>
      <c r="N142" s="214"/>
    </row>
    <row r="143" spans="1:25">
      <c r="A143" s="254" t="s">
        <v>174</v>
      </c>
      <c r="B143" s="213">
        <v>23015</v>
      </c>
      <c r="C143" s="255">
        <v>24365</v>
      </c>
      <c r="D143" s="211">
        <v>26264</v>
      </c>
      <c r="E143" s="212">
        <v>28505</v>
      </c>
      <c r="F143" s="213">
        <v>30289</v>
      </c>
      <c r="G143" s="255">
        <v>31587</v>
      </c>
      <c r="H143" s="211">
        <v>32783</v>
      </c>
      <c r="I143" s="211">
        <v>34840</v>
      </c>
      <c r="J143" s="213">
        <v>36231</v>
      </c>
      <c r="K143" s="255">
        <v>37528</v>
      </c>
      <c r="L143" s="212">
        <v>41152</v>
      </c>
      <c r="M143" s="212">
        <v>28505</v>
      </c>
      <c r="N143" s="214">
        <v>34840</v>
      </c>
      <c r="O143" s="246"/>
      <c r="R143" s="431"/>
      <c r="S143" s="431"/>
      <c r="U143" s="431"/>
      <c r="Y143" s="246"/>
    </row>
    <row r="144" spans="1:25">
      <c r="A144" s="220" t="s">
        <v>30</v>
      </c>
      <c r="B144" s="213">
        <v>7460</v>
      </c>
      <c r="C144" s="246">
        <v>7821</v>
      </c>
      <c r="D144" s="211">
        <v>8409</v>
      </c>
      <c r="E144" s="212">
        <v>8921</v>
      </c>
      <c r="F144" s="213">
        <v>9357</v>
      </c>
      <c r="G144" s="246">
        <v>9707</v>
      </c>
      <c r="H144" s="211">
        <v>10141</v>
      </c>
      <c r="I144" s="211">
        <v>10850</v>
      </c>
      <c r="J144" s="213">
        <v>11174</v>
      </c>
      <c r="K144" s="246">
        <v>11691</v>
      </c>
      <c r="L144" s="212">
        <v>12686</v>
      </c>
      <c r="M144" s="212">
        <v>8921</v>
      </c>
      <c r="N144" s="214">
        <v>10850</v>
      </c>
      <c r="O144" s="246"/>
      <c r="R144" s="431"/>
      <c r="S144" s="431"/>
      <c r="U144" s="431"/>
      <c r="Y144" s="246"/>
    </row>
    <row r="145" spans="1:25">
      <c r="A145" s="221" t="s">
        <v>131</v>
      </c>
      <c r="B145" s="213">
        <v>6197</v>
      </c>
      <c r="C145" s="246">
        <v>6529</v>
      </c>
      <c r="D145" s="211">
        <v>7097</v>
      </c>
      <c r="E145" s="212">
        <v>7574</v>
      </c>
      <c r="F145" s="213">
        <v>7978</v>
      </c>
      <c r="G145" s="246">
        <v>8299</v>
      </c>
      <c r="H145" s="211">
        <v>8710</v>
      </c>
      <c r="I145" s="211">
        <v>9353</v>
      </c>
      <c r="J145" s="213">
        <v>9635</v>
      </c>
      <c r="K145" s="246">
        <v>10068</v>
      </c>
      <c r="L145" s="212">
        <v>11001</v>
      </c>
      <c r="M145" s="212">
        <v>7574</v>
      </c>
      <c r="N145" s="214">
        <v>9353</v>
      </c>
      <c r="O145" s="246"/>
      <c r="R145" s="431"/>
      <c r="S145" s="431"/>
      <c r="U145" s="431"/>
      <c r="Y145" s="246"/>
    </row>
    <row r="146" spans="1:25">
      <c r="A146" s="221" t="s">
        <v>132</v>
      </c>
      <c r="B146" s="213">
        <v>104</v>
      </c>
      <c r="C146" s="255">
        <v>118.61636450504638</v>
      </c>
      <c r="D146" s="211">
        <v>128</v>
      </c>
      <c r="E146" s="212">
        <v>126.06724815974921</v>
      </c>
      <c r="F146" s="213">
        <v>107</v>
      </c>
      <c r="G146" s="255">
        <v>113</v>
      </c>
      <c r="H146" s="211">
        <v>117</v>
      </c>
      <c r="I146" s="211">
        <v>152</v>
      </c>
      <c r="J146" s="213">
        <v>160</v>
      </c>
      <c r="K146" s="255">
        <v>175</v>
      </c>
      <c r="L146" s="212">
        <v>175</v>
      </c>
      <c r="M146" s="212">
        <v>118.98973665591912</v>
      </c>
      <c r="N146" s="214">
        <v>122</v>
      </c>
      <c r="O146" s="246"/>
      <c r="R146" s="431"/>
      <c r="S146" s="431"/>
      <c r="U146" s="431"/>
      <c r="Y146" s="246"/>
    </row>
    <row r="147" spans="1:25">
      <c r="A147" s="220" t="s">
        <v>31</v>
      </c>
      <c r="B147" s="213">
        <v>4000</v>
      </c>
      <c r="C147" s="255">
        <v>4205</v>
      </c>
      <c r="D147" s="211">
        <v>4114</v>
      </c>
      <c r="E147" s="212">
        <v>3994</v>
      </c>
      <c r="F147" s="213">
        <v>3972</v>
      </c>
      <c r="G147" s="255">
        <v>4056</v>
      </c>
      <c r="H147" s="211">
        <v>4097</v>
      </c>
      <c r="I147" s="211">
        <v>4166</v>
      </c>
      <c r="J147" s="213">
        <v>4194</v>
      </c>
      <c r="K147" s="255">
        <v>4280</v>
      </c>
      <c r="L147" s="212">
        <v>4391</v>
      </c>
      <c r="M147" s="212">
        <v>3994</v>
      </c>
      <c r="N147" s="214">
        <v>4166</v>
      </c>
      <c r="O147" s="246"/>
      <c r="R147" s="431"/>
      <c r="S147" s="431"/>
      <c r="U147" s="431"/>
      <c r="Y147" s="246"/>
    </row>
    <row r="148" spans="1:25">
      <c r="A148" s="221" t="s">
        <v>131</v>
      </c>
      <c r="B148" s="213">
        <v>3882</v>
      </c>
      <c r="C148" s="246">
        <v>4073</v>
      </c>
      <c r="D148" s="211">
        <v>3962</v>
      </c>
      <c r="E148" s="212">
        <v>3828</v>
      </c>
      <c r="F148" s="213">
        <v>3800</v>
      </c>
      <c r="G148" s="246">
        <v>3843</v>
      </c>
      <c r="H148" s="211">
        <v>3875</v>
      </c>
      <c r="I148" s="211">
        <v>3927</v>
      </c>
      <c r="J148" s="213">
        <v>3931</v>
      </c>
      <c r="K148" s="246">
        <v>3978</v>
      </c>
      <c r="L148" s="212">
        <v>4053</v>
      </c>
      <c r="M148" s="212">
        <v>3828</v>
      </c>
      <c r="N148" s="214">
        <v>3927</v>
      </c>
      <c r="O148" s="246"/>
      <c r="R148" s="431"/>
      <c r="S148" s="431"/>
      <c r="U148" s="431"/>
      <c r="Y148" s="246"/>
    </row>
    <row r="149" spans="1:25">
      <c r="A149" s="221" t="s">
        <v>132</v>
      </c>
      <c r="B149" s="213">
        <v>85</v>
      </c>
      <c r="C149" s="255">
        <v>87.501692380139829</v>
      </c>
      <c r="D149" s="211">
        <v>87</v>
      </c>
      <c r="E149" s="212">
        <v>97.789603860890637</v>
      </c>
      <c r="F149" s="213">
        <v>96</v>
      </c>
      <c r="G149" s="255">
        <v>136</v>
      </c>
      <c r="H149" s="211">
        <v>170</v>
      </c>
      <c r="I149" s="211">
        <v>178</v>
      </c>
      <c r="J149" s="213">
        <v>177</v>
      </c>
      <c r="K149" s="255">
        <v>201</v>
      </c>
      <c r="L149" s="212">
        <v>211</v>
      </c>
      <c r="M149" s="212">
        <v>89.36752771944937</v>
      </c>
      <c r="N149" s="214">
        <v>145</v>
      </c>
      <c r="O149" s="246"/>
      <c r="R149" s="431"/>
      <c r="S149" s="431"/>
      <c r="U149" s="431"/>
      <c r="Y149" s="246"/>
    </row>
    <row r="150" spans="1:25">
      <c r="A150" s="256" t="s">
        <v>66</v>
      </c>
      <c r="B150" s="213">
        <v>5105</v>
      </c>
      <c r="C150" s="255">
        <v>5416</v>
      </c>
      <c r="D150" s="211">
        <v>5990</v>
      </c>
      <c r="E150" s="212">
        <v>6832</v>
      </c>
      <c r="F150" s="213">
        <v>7344</v>
      </c>
      <c r="G150" s="255">
        <v>7486</v>
      </c>
      <c r="H150" s="211">
        <v>7495</v>
      </c>
      <c r="I150" s="211">
        <v>7688</v>
      </c>
      <c r="J150" s="213">
        <v>7857</v>
      </c>
      <c r="K150" s="255">
        <v>7767</v>
      </c>
      <c r="L150" s="212">
        <v>9549</v>
      </c>
      <c r="M150" s="212">
        <v>6832</v>
      </c>
      <c r="N150" s="214">
        <v>7688</v>
      </c>
      <c r="O150" s="246"/>
      <c r="R150" s="431"/>
      <c r="S150" s="431"/>
      <c r="U150" s="431"/>
      <c r="Y150" s="246"/>
    </row>
    <row r="151" spans="1:25">
      <c r="A151" s="221" t="s">
        <v>131</v>
      </c>
      <c r="B151" s="213">
        <v>5031</v>
      </c>
      <c r="C151" s="246">
        <v>5338</v>
      </c>
      <c r="D151" s="211">
        <v>5904</v>
      </c>
      <c r="E151" s="212">
        <v>6739</v>
      </c>
      <c r="F151" s="213">
        <v>7242</v>
      </c>
      <c r="G151" s="246">
        <v>7369</v>
      </c>
      <c r="H151" s="211">
        <v>7363</v>
      </c>
      <c r="I151" s="211">
        <v>7545</v>
      </c>
      <c r="J151" s="213">
        <v>7707</v>
      </c>
      <c r="K151" s="246">
        <v>7623</v>
      </c>
      <c r="L151" s="212">
        <v>9401</v>
      </c>
      <c r="M151" s="212">
        <v>6739</v>
      </c>
      <c r="N151" s="214">
        <v>7545</v>
      </c>
      <c r="O151" s="246"/>
      <c r="R151" s="431"/>
      <c r="S151" s="431"/>
      <c r="U151" s="431"/>
      <c r="Y151" s="246"/>
    </row>
    <row r="152" spans="1:25">
      <c r="A152" s="241" t="s">
        <v>132</v>
      </c>
      <c r="B152" s="213">
        <v>290</v>
      </c>
      <c r="C152" s="255">
        <v>297.28688257364865</v>
      </c>
      <c r="D152" s="211">
        <v>292</v>
      </c>
      <c r="E152" s="212">
        <v>267.59929775658634</v>
      </c>
      <c r="F152" s="213">
        <v>236</v>
      </c>
      <c r="G152" s="255">
        <v>247</v>
      </c>
      <c r="H152" s="211">
        <v>267</v>
      </c>
      <c r="I152" s="211">
        <v>272</v>
      </c>
      <c r="J152" s="213">
        <v>241</v>
      </c>
      <c r="K152" s="255">
        <v>252</v>
      </c>
      <c r="L152" s="212">
        <v>293</v>
      </c>
      <c r="M152" s="212">
        <v>286.78003285814344</v>
      </c>
      <c r="N152" s="214">
        <v>256</v>
      </c>
      <c r="O152" s="246"/>
      <c r="R152" s="431"/>
      <c r="S152" s="431"/>
      <c r="U152" s="431"/>
      <c r="Y152" s="246"/>
    </row>
    <row r="153" spans="1:25">
      <c r="A153" s="256" t="s">
        <v>67</v>
      </c>
      <c r="B153" s="213">
        <v>1544</v>
      </c>
      <c r="C153" s="255">
        <v>1613</v>
      </c>
      <c r="D153" s="211">
        <v>1647</v>
      </c>
      <c r="E153" s="212">
        <v>1723</v>
      </c>
      <c r="F153" s="213">
        <v>1783</v>
      </c>
      <c r="G153" s="255">
        <v>1857</v>
      </c>
      <c r="H153" s="211">
        <v>1963</v>
      </c>
      <c r="I153" s="211">
        <v>2139</v>
      </c>
      <c r="J153" s="213">
        <v>2327</v>
      </c>
      <c r="K153" s="255">
        <v>2507</v>
      </c>
      <c r="L153" s="212">
        <v>2691</v>
      </c>
      <c r="M153" s="212">
        <v>1723</v>
      </c>
      <c r="N153" s="214">
        <v>2139</v>
      </c>
      <c r="O153" s="246"/>
      <c r="R153" s="431"/>
      <c r="S153" s="431"/>
      <c r="U153" s="431"/>
      <c r="Y153" s="246"/>
    </row>
    <row r="154" spans="1:25">
      <c r="A154" s="221" t="s">
        <v>131</v>
      </c>
      <c r="B154" s="213">
        <v>1488</v>
      </c>
      <c r="C154" s="246">
        <v>1555</v>
      </c>
      <c r="D154" s="211">
        <v>1586</v>
      </c>
      <c r="E154" s="212">
        <v>1659</v>
      </c>
      <c r="F154" s="213">
        <v>1717</v>
      </c>
      <c r="G154" s="246">
        <v>1784</v>
      </c>
      <c r="H154" s="211">
        <v>1883</v>
      </c>
      <c r="I154" s="211">
        <v>2057</v>
      </c>
      <c r="J154" s="213">
        <v>2249</v>
      </c>
      <c r="K154" s="246">
        <v>2424</v>
      </c>
      <c r="L154" s="212">
        <v>2605</v>
      </c>
      <c r="M154" s="212">
        <v>1659</v>
      </c>
      <c r="N154" s="214">
        <v>2057</v>
      </c>
      <c r="O154" s="246"/>
      <c r="R154" s="431"/>
      <c r="S154" s="431"/>
      <c r="U154" s="431"/>
      <c r="Y154" s="246"/>
    </row>
    <row r="155" spans="1:25">
      <c r="A155" s="241" t="s">
        <v>132</v>
      </c>
      <c r="B155" s="213">
        <v>146</v>
      </c>
      <c r="C155" s="255">
        <v>159.66984270553283</v>
      </c>
      <c r="D155" s="211">
        <v>174</v>
      </c>
      <c r="E155" s="212">
        <v>175.53111718925152</v>
      </c>
      <c r="F155" s="213">
        <v>167</v>
      </c>
      <c r="G155" s="255">
        <v>183</v>
      </c>
      <c r="H155" s="211">
        <v>196</v>
      </c>
      <c r="I155" s="211">
        <v>186</v>
      </c>
      <c r="J155" s="213">
        <v>166</v>
      </c>
      <c r="K155" s="255">
        <v>175</v>
      </c>
      <c r="L155" s="212">
        <v>163</v>
      </c>
      <c r="M155" s="212">
        <v>163.93851580555506</v>
      </c>
      <c r="N155" s="214">
        <v>183</v>
      </c>
      <c r="O155" s="246"/>
      <c r="R155" s="431"/>
      <c r="S155" s="431"/>
      <c r="U155" s="431"/>
      <c r="Y155" s="246"/>
    </row>
    <row r="156" spans="1:25">
      <c r="A156" s="220" t="s">
        <v>32</v>
      </c>
      <c r="B156" s="213">
        <v>1859</v>
      </c>
      <c r="C156" s="255">
        <v>1860</v>
      </c>
      <c r="D156" s="211">
        <v>1891</v>
      </c>
      <c r="E156" s="212">
        <v>2044</v>
      </c>
      <c r="F156" s="213">
        <v>2096</v>
      </c>
      <c r="G156" s="255">
        <v>2105</v>
      </c>
      <c r="H156" s="211">
        <v>2105</v>
      </c>
      <c r="I156" s="211">
        <v>2066</v>
      </c>
      <c r="J156" s="213">
        <v>2055</v>
      </c>
      <c r="K156" s="255">
        <v>2045</v>
      </c>
      <c r="L156" s="212">
        <v>2058</v>
      </c>
      <c r="M156" s="212">
        <v>2044</v>
      </c>
      <c r="N156" s="214">
        <v>2066</v>
      </c>
      <c r="O156" s="246"/>
      <c r="R156" s="431"/>
      <c r="S156" s="431"/>
      <c r="U156" s="431"/>
      <c r="Y156" s="246"/>
    </row>
    <row r="157" spans="1:25">
      <c r="A157" s="221" t="s">
        <v>131</v>
      </c>
      <c r="B157" s="213">
        <v>1666</v>
      </c>
      <c r="C157" s="246">
        <v>1610</v>
      </c>
      <c r="D157" s="211">
        <v>1618</v>
      </c>
      <c r="E157" s="212">
        <v>1743</v>
      </c>
      <c r="F157" s="213">
        <v>1789</v>
      </c>
      <c r="G157" s="246">
        <v>1784</v>
      </c>
      <c r="H157" s="211">
        <v>1771</v>
      </c>
      <c r="I157" s="211">
        <v>1735</v>
      </c>
      <c r="J157" s="213">
        <v>1719</v>
      </c>
      <c r="K157" s="246">
        <v>1702</v>
      </c>
      <c r="L157" s="212">
        <v>1717</v>
      </c>
      <c r="M157" s="212">
        <v>1743</v>
      </c>
      <c r="N157" s="214">
        <v>1735</v>
      </c>
      <c r="O157" s="246"/>
      <c r="R157" s="431"/>
      <c r="S157" s="431"/>
      <c r="U157" s="431"/>
      <c r="Y157" s="246"/>
    </row>
    <row r="158" spans="1:25">
      <c r="A158" s="221" t="s">
        <v>132</v>
      </c>
      <c r="B158" s="213">
        <v>70</v>
      </c>
      <c r="C158" s="255">
        <v>79.933194337712067</v>
      </c>
      <c r="D158" s="211">
        <v>95</v>
      </c>
      <c r="E158" s="212">
        <v>102.96960082578046</v>
      </c>
      <c r="F158" s="213">
        <v>99</v>
      </c>
      <c r="G158" s="255">
        <v>110</v>
      </c>
      <c r="H158" s="211">
        <v>134</v>
      </c>
      <c r="I158" s="211">
        <v>121</v>
      </c>
      <c r="J158" s="213">
        <v>118</v>
      </c>
      <c r="K158" s="255">
        <v>131</v>
      </c>
      <c r="L158" s="212">
        <v>153</v>
      </c>
      <c r="M158" s="212">
        <v>86.793775973886909</v>
      </c>
      <c r="N158" s="214">
        <v>116</v>
      </c>
      <c r="O158" s="246"/>
      <c r="R158" s="431"/>
      <c r="S158" s="431"/>
      <c r="U158" s="431"/>
      <c r="Y158" s="246"/>
    </row>
    <row r="159" spans="1:25">
      <c r="A159" s="220" t="s">
        <v>33</v>
      </c>
      <c r="B159" s="213">
        <v>685</v>
      </c>
      <c r="C159" s="255">
        <v>719</v>
      </c>
      <c r="D159" s="211">
        <v>784</v>
      </c>
      <c r="E159" s="212">
        <v>907</v>
      </c>
      <c r="F159" s="213">
        <v>951</v>
      </c>
      <c r="G159" s="255">
        <v>955</v>
      </c>
      <c r="H159" s="211">
        <v>949</v>
      </c>
      <c r="I159" s="211">
        <v>1089</v>
      </c>
      <c r="J159" s="213">
        <v>1160</v>
      </c>
      <c r="K159" s="255">
        <v>1136</v>
      </c>
      <c r="L159" s="212">
        <v>1173</v>
      </c>
      <c r="M159" s="212">
        <v>907</v>
      </c>
      <c r="N159" s="214">
        <v>1089</v>
      </c>
      <c r="O159" s="246"/>
      <c r="R159" s="431"/>
      <c r="S159" s="431"/>
      <c r="U159" s="431"/>
      <c r="Y159" s="246"/>
    </row>
    <row r="160" spans="1:25">
      <c r="A160" s="221" t="s">
        <v>131</v>
      </c>
      <c r="B160" s="213">
        <v>394</v>
      </c>
      <c r="C160" s="246">
        <v>416</v>
      </c>
      <c r="D160" s="211">
        <v>479</v>
      </c>
      <c r="E160" s="212">
        <v>580</v>
      </c>
      <c r="F160" s="213">
        <v>615</v>
      </c>
      <c r="G160" s="246">
        <v>619</v>
      </c>
      <c r="H160" s="211">
        <v>609</v>
      </c>
      <c r="I160" s="211">
        <v>729</v>
      </c>
      <c r="J160" s="213">
        <v>790</v>
      </c>
      <c r="K160" s="246">
        <v>764</v>
      </c>
      <c r="L160" s="212">
        <v>805</v>
      </c>
      <c r="M160" s="212">
        <v>580</v>
      </c>
      <c r="N160" s="214">
        <v>729</v>
      </c>
      <c r="O160" s="246"/>
      <c r="R160" s="431"/>
      <c r="S160" s="431"/>
      <c r="U160" s="431"/>
      <c r="Y160" s="246"/>
    </row>
    <row r="161" spans="1:25">
      <c r="A161" s="221" t="s">
        <v>132</v>
      </c>
      <c r="B161" s="213">
        <v>123</v>
      </c>
      <c r="C161" s="255">
        <v>134.70638400576232</v>
      </c>
      <c r="D161" s="211">
        <v>132</v>
      </c>
      <c r="E161" s="212">
        <v>123.8747040496205</v>
      </c>
      <c r="F161" s="213">
        <v>108</v>
      </c>
      <c r="G161" s="255">
        <v>119</v>
      </c>
      <c r="H161" s="211">
        <v>123</v>
      </c>
      <c r="I161" s="211">
        <v>122</v>
      </c>
      <c r="J161" s="213">
        <v>97</v>
      </c>
      <c r="K161" s="255">
        <v>101</v>
      </c>
      <c r="L161" s="212">
        <v>104</v>
      </c>
      <c r="M161" s="212">
        <v>128.47789494211025</v>
      </c>
      <c r="N161" s="214">
        <v>118</v>
      </c>
      <c r="O161" s="246"/>
      <c r="R161" s="431"/>
      <c r="S161" s="431"/>
      <c r="U161" s="431"/>
      <c r="Y161" s="246"/>
    </row>
    <row r="162" spans="1:25">
      <c r="A162" s="220" t="s">
        <v>98</v>
      </c>
      <c r="B162" s="213">
        <v>2362</v>
      </c>
      <c r="C162" s="255">
        <v>2731</v>
      </c>
      <c r="D162" s="211">
        <v>3429</v>
      </c>
      <c r="E162" s="212">
        <v>4084</v>
      </c>
      <c r="F162" s="213">
        <v>4786</v>
      </c>
      <c r="G162" s="255">
        <v>5421</v>
      </c>
      <c r="H162" s="211">
        <v>6033</v>
      </c>
      <c r="I162" s="211">
        <v>6842</v>
      </c>
      <c r="J162" s="213">
        <v>7464</v>
      </c>
      <c r="K162" s="255">
        <v>8102</v>
      </c>
      <c r="L162" s="212">
        <v>8604</v>
      </c>
      <c r="M162" s="212">
        <v>4084</v>
      </c>
      <c r="N162" s="214">
        <v>6842</v>
      </c>
      <c r="O162" s="246"/>
      <c r="R162" s="431"/>
      <c r="S162" s="431"/>
      <c r="U162" s="431"/>
      <c r="Y162" s="246"/>
    </row>
    <row r="163" spans="1:25">
      <c r="A163" s="221" t="s">
        <v>131</v>
      </c>
      <c r="B163" s="213">
        <v>2348</v>
      </c>
      <c r="C163" s="246">
        <v>2716</v>
      </c>
      <c r="D163" s="211">
        <v>3412</v>
      </c>
      <c r="E163" s="212">
        <v>4063</v>
      </c>
      <c r="F163" s="213">
        <v>4759</v>
      </c>
      <c r="G163" s="246">
        <v>5385</v>
      </c>
      <c r="H163" s="211">
        <v>5979</v>
      </c>
      <c r="I163" s="211">
        <v>6789</v>
      </c>
      <c r="J163" s="213">
        <v>7399</v>
      </c>
      <c r="K163" s="246">
        <v>8037</v>
      </c>
      <c r="L163" s="212">
        <v>8534</v>
      </c>
      <c r="M163" s="212">
        <v>4063</v>
      </c>
      <c r="N163" s="214">
        <v>6789</v>
      </c>
      <c r="O163" s="246"/>
      <c r="R163" s="431"/>
      <c r="S163" s="431"/>
      <c r="U163" s="431"/>
      <c r="Y163" s="246"/>
    </row>
    <row r="164" spans="1:25">
      <c r="A164" s="221" t="s">
        <v>132</v>
      </c>
      <c r="B164" s="213">
        <v>133.17940160194249</v>
      </c>
      <c r="C164" s="246">
        <v>158.71466282684358</v>
      </c>
      <c r="D164" s="211">
        <v>144.77867372084839</v>
      </c>
      <c r="E164" s="212">
        <v>132.67402247056509</v>
      </c>
      <c r="F164" s="213">
        <v>128.68304007928063</v>
      </c>
      <c r="G164" s="246">
        <v>134.94979958763591</v>
      </c>
      <c r="H164" s="211">
        <v>140.71584348383001</v>
      </c>
      <c r="I164" s="211">
        <v>123.02253955972024</v>
      </c>
      <c r="J164" s="213">
        <v>126</v>
      </c>
      <c r="K164" s="246">
        <v>136</v>
      </c>
      <c r="L164" s="212">
        <v>122</v>
      </c>
      <c r="M164" s="212">
        <v>142.33669015504989</v>
      </c>
      <c r="N164" s="214">
        <v>131.8428056776167</v>
      </c>
      <c r="R164" s="431"/>
      <c r="S164" s="431"/>
      <c r="U164" s="431"/>
    </row>
    <row r="165" spans="1:25">
      <c r="A165" s="219"/>
      <c r="B165" s="213"/>
      <c r="C165" s="206"/>
      <c r="D165" s="211"/>
      <c r="E165" s="212"/>
      <c r="F165" s="213"/>
      <c r="G165" s="206"/>
      <c r="H165" s="211"/>
      <c r="I165" s="211"/>
      <c r="J165" s="213"/>
      <c r="K165" s="206"/>
      <c r="L165" s="212"/>
      <c r="M165" s="212"/>
      <c r="N165" s="214"/>
      <c r="R165" s="246"/>
    </row>
    <row r="166" spans="1:25">
      <c r="A166" s="247" t="s">
        <v>169</v>
      </c>
      <c r="B166" s="213"/>
      <c r="C166" s="206"/>
      <c r="D166" s="211"/>
      <c r="E166" s="212"/>
      <c r="F166" s="213"/>
      <c r="G166" s="206"/>
      <c r="H166" s="211"/>
      <c r="I166" s="211"/>
      <c r="J166" s="213"/>
      <c r="K166" s="206"/>
      <c r="L166" s="212"/>
      <c r="M166" s="212"/>
      <c r="N166" s="214"/>
      <c r="R166" s="246"/>
    </row>
    <row r="167" spans="1:25">
      <c r="A167" s="219" t="s">
        <v>175</v>
      </c>
      <c r="B167" s="213">
        <v>52200</v>
      </c>
      <c r="C167" s="211">
        <v>54100</v>
      </c>
      <c r="D167" s="211">
        <v>56400</v>
      </c>
      <c r="E167" s="212">
        <v>57300</v>
      </c>
      <c r="F167" s="213">
        <v>57100</v>
      </c>
      <c r="G167" s="211">
        <v>58300</v>
      </c>
      <c r="H167" s="211">
        <v>60600</v>
      </c>
      <c r="I167" s="211">
        <v>62800</v>
      </c>
      <c r="J167" s="213">
        <v>63100</v>
      </c>
      <c r="K167" s="211">
        <v>63600</v>
      </c>
      <c r="L167" s="212">
        <v>64800</v>
      </c>
      <c r="M167" s="212">
        <v>57200</v>
      </c>
      <c r="N167" s="214">
        <v>62800</v>
      </c>
      <c r="R167" s="431"/>
      <c r="S167" s="431"/>
      <c r="U167" s="431"/>
    </row>
    <row r="168" spans="1:25">
      <c r="A168" s="254" t="s">
        <v>176</v>
      </c>
      <c r="B168" s="213">
        <v>34300</v>
      </c>
      <c r="C168" s="246">
        <v>34134</v>
      </c>
      <c r="D168" s="211">
        <v>33900</v>
      </c>
      <c r="E168" s="211">
        <v>33469.842000000011</v>
      </c>
      <c r="F168" s="213">
        <v>33181.839</v>
      </c>
      <c r="G168" s="246">
        <v>34100</v>
      </c>
      <c r="H168" s="211">
        <v>34425.455000000002</v>
      </c>
      <c r="I168" s="211">
        <v>34500</v>
      </c>
      <c r="J168" s="213">
        <v>34500</v>
      </c>
      <c r="K168" s="246">
        <v>34700</v>
      </c>
      <c r="L168" s="212"/>
      <c r="M168" s="211">
        <v>33469.842000000011</v>
      </c>
      <c r="N168" s="214">
        <v>34500</v>
      </c>
      <c r="R168" s="431"/>
      <c r="S168" s="431"/>
      <c r="U168" s="431"/>
    </row>
    <row r="169" spans="1:25">
      <c r="A169" s="258" t="s">
        <v>177</v>
      </c>
      <c r="B169" s="291">
        <v>11900</v>
      </c>
      <c r="C169" s="339">
        <v>11857</v>
      </c>
      <c r="D169" s="226">
        <v>9800</v>
      </c>
      <c r="E169" s="227">
        <v>9100</v>
      </c>
      <c r="F169" s="291">
        <v>8840</v>
      </c>
      <c r="G169" s="339">
        <v>8700</v>
      </c>
      <c r="H169" s="226">
        <v>9300</v>
      </c>
      <c r="I169" s="226">
        <v>9700</v>
      </c>
      <c r="J169" s="291">
        <v>9900</v>
      </c>
      <c r="K169" s="339">
        <v>10100</v>
      </c>
      <c r="L169" s="227"/>
      <c r="M169" s="227">
        <v>9100</v>
      </c>
      <c r="N169" s="228">
        <v>9700</v>
      </c>
      <c r="R169" s="431"/>
      <c r="S169" s="431"/>
      <c r="U169" s="431"/>
    </row>
    <row r="170" spans="1:25">
      <c r="A170" s="259"/>
      <c r="B170" s="257"/>
      <c r="C170" s="257"/>
      <c r="D170" s="284"/>
      <c r="E170" s="257"/>
      <c r="F170" s="211"/>
      <c r="G170" s="211"/>
      <c r="H170" s="211"/>
      <c r="I170" s="211"/>
      <c r="J170" s="211"/>
      <c r="K170" s="211"/>
      <c r="L170" s="211"/>
      <c r="M170" s="211"/>
    </row>
    <row r="171" spans="1:25" ht="15" customHeight="1">
      <c r="A171"/>
      <c r="B171"/>
      <c r="C171"/>
      <c r="D171" s="122"/>
      <c r="E171"/>
      <c r="F171"/>
      <c r="G171" s="122"/>
      <c r="H171"/>
      <c r="I171"/>
      <c r="J171"/>
      <c r="K171"/>
      <c r="L171"/>
      <c r="M171"/>
      <c r="N171"/>
    </row>
    <row r="172" spans="1:25" ht="15" customHeight="1">
      <c r="A172"/>
      <c r="B172"/>
      <c r="C172"/>
      <c r="D172"/>
      <c r="E172"/>
      <c r="F172"/>
      <c r="G172" s="122"/>
      <c r="H172"/>
      <c r="I172"/>
      <c r="J172"/>
      <c r="K172"/>
      <c r="L172"/>
      <c r="M172"/>
      <c r="N172"/>
    </row>
    <row r="173" spans="1:25" ht="12.75">
      <c r="A173"/>
      <c r="B173"/>
      <c r="C173"/>
      <c r="D173"/>
      <c r="E173"/>
      <c r="F173"/>
      <c r="G173" s="122"/>
      <c r="H173"/>
      <c r="I173"/>
      <c r="J173"/>
      <c r="K173"/>
      <c r="L173"/>
      <c r="M173"/>
      <c r="N173"/>
    </row>
    <row r="174" spans="1:25" ht="12.75">
      <c r="A174"/>
      <c r="B174"/>
      <c r="C174" s="338"/>
      <c r="D174"/>
      <c r="E174"/>
      <c r="F174"/>
      <c r="G174" s="122"/>
      <c r="H174"/>
      <c r="I174"/>
      <c r="J174"/>
      <c r="K174"/>
      <c r="L174"/>
      <c r="M174"/>
      <c r="N174"/>
    </row>
    <row r="175" spans="1:25" ht="12.75">
      <c r="A175"/>
      <c r="B175"/>
      <c r="C175"/>
      <c r="D175"/>
      <c r="E175"/>
      <c r="F175"/>
      <c r="G175" s="122"/>
      <c r="H175"/>
      <c r="I175"/>
      <c r="J175"/>
      <c r="K175"/>
      <c r="L175"/>
      <c r="M175"/>
      <c r="N175"/>
    </row>
    <row r="176" spans="1:25" ht="12.75">
      <c r="A176"/>
      <c r="B176"/>
      <c r="C176"/>
      <c r="D176"/>
      <c r="E176"/>
      <c r="F176"/>
      <c r="G176" s="122"/>
      <c r="H176"/>
      <c r="I176"/>
      <c r="J176"/>
      <c r="K176"/>
      <c r="L176"/>
      <c r="M176"/>
      <c r="N176"/>
    </row>
    <row r="179" spans="1:13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</row>
    <row r="180" spans="1:13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</row>
    <row r="181" spans="1:13">
      <c r="M181" s="260"/>
    </row>
    <row r="182" spans="1:13">
      <c r="A182" s="261"/>
      <c r="M182" s="260"/>
    </row>
    <row r="183" spans="1:13">
      <c r="M183" s="211"/>
    </row>
    <row r="184" spans="1:13">
      <c r="M184" s="211"/>
    </row>
    <row r="185" spans="1:13">
      <c r="A185" s="261"/>
    </row>
    <row r="186" spans="1:13">
      <c r="M186" s="211"/>
    </row>
    <row r="187" spans="1:13">
      <c r="M187" s="211"/>
    </row>
    <row r="188" spans="1:13">
      <c r="A188" s="261"/>
    </row>
    <row r="189" spans="1:13">
      <c r="M189" s="211"/>
    </row>
    <row r="190" spans="1:13">
      <c r="M190" s="211"/>
    </row>
    <row r="191" spans="1:13">
      <c r="A191" s="261"/>
    </row>
    <row r="192" spans="1:13">
      <c r="M192" s="211"/>
    </row>
    <row r="193" spans="1:14">
      <c r="A193" s="261"/>
    </row>
    <row r="194" spans="1:14">
      <c r="M194" s="211"/>
      <c r="N194" s="246"/>
    </row>
    <row r="196" spans="1:14">
      <c r="M196" s="211"/>
    </row>
    <row r="197" spans="1:14">
      <c r="A197" s="261"/>
    </row>
    <row r="198" spans="1:14">
      <c r="M198" s="211"/>
    </row>
    <row r="199" spans="1:14">
      <c r="M199" s="211"/>
    </row>
    <row r="200" spans="1:14">
      <c r="M200" s="211"/>
    </row>
    <row r="201" spans="1:14">
      <c r="M201" s="211"/>
    </row>
  </sheetData>
  <mergeCells count="9">
    <mergeCell ref="J2:L2"/>
    <mergeCell ref="J75:L75"/>
    <mergeCell ref="J140:L140"/>
    <mergeCell ref="B140:E140"/>
    <mergeCell ref="B2:E2"/>
    <mergeCell ref="B75:E75"/>
    <mergeCell ref="F2:I2"/>
    <mergeCell ref="F75:I75"/>
    <mergeCell ref="F140:I140"/>
  </mergeCells>
  <phoneticPr fontId="22" type="noConversion"/>
  <printOptions gridLines="1"/>
  <pageMargins left="0.31496062992125984" right="0.19685039370078741" top="0.62992125984251968" bottom="0.31496062992125984" header="0.31496062992125984" footer="0.19685039370078741"/>
  <pageSetup paperSize="9" scale="64" fitToHeight="3" orientation="landscape" r:id="rId1"/>
  <headerFooter alignWithMargins="0">
    <oddHeader xml:space="preserve">&amp;L&amp;11TeliaSonera AB/Investor Relations
Fredrik Johansson, Tel. +46 705 10 10 22&amp;R&amp;11 2013-01-09
</oddHeader>
    <oddFooter>&amp;L&amp;A&amp;C&amp;8 &amp;R&amp;P</oddFooter>
  </headerFooter>
  <rowBreaks count="2" manualBreakCount="2">
    <brk id="74" max="15" man="1"/>
    <brk id="1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2:O54"/>
  <sheetViews>
    <sheetView zoomScale="70" zoomScaleNormal="70" workbookViewId="0"/>
  </sheetViews>
  <sheetFormatPr defaultRowHeight="12.75"/>
  <cols>
    <col min="1" max="1" width="46.42578125" style="4" customWidth="1"/>
    <col min="2" max="4" width="11.5703125" style="67" customWidth="1"/>
    <col min="5" max="12" width="11.5703125" style="4" customWidth="1"/>
    <col min="13" max="13" width="12.28515625" style="4" customWidth="1"/>
    <col min="14" max="14" width="11.5703125" style="4" customWidth="1"/>
    <col min="15" max="16384" width="9.140625" style="4"/>
  </cols>
  <sheetData>
    <row r="2" spans="1:15" ht="18">
      <c r="A2" s="3" t="s">
        <v>0</v>
      </c>
      <c r="B2" s="66"/>
      <c r="C2" s="66"/>
      <c r="D2" s="66"/>
      <c r="E2" s="3"/>
      <c r="F2" s="3"/>
      <c r="G2" s="263"/>
      <c r="H2" s="263"/>
      <c r="I2" s="263"/>
      <c r="J2" s="263"/>
      <c r="K2" s="263"/>
      <c r="L2" s="263"/>
      <c r="M2" s="3"/>
    </row>
    <row r="3" spans="1:15" ht="18">
      <c r="A3" s="6" t="s">
        <v>193</v>
      </c>
      <c r="B3" s="66"/>
      <c r="C3" s="66"/>
      <c r="D3" s="66"/>
      <c r="E3" s="3"/>
      <c r="F3" s="3"/>
      <c r="G3" s="3"/>
      <c r="H3" s="3"/>
      <c r="I3" s="3"/>
      <c r="J3" s="3"/>
      <c r="K3" s="3"/>
      <c r="L3" s="3"/>
      <c r="M3" s="3"/>
    </row>
    <row r="4" spans="1:15" ht="14.25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  <c r="M4" s="46"/>
    </row>
    <row r="5" spans="1:15" ht="18">
      <c r="A5" s="3"/>
      <c r="B5" s="66"/>
      <c r="C5" s="66"/>
      <c r="D5" s="66"/>
      <c r="E5" s="3"/>
      <c r="F5" s="3"/>
      <c r="G5" s="3"/>
      <c r="H5" s="3"/>
      <c r="I5" s="3"/>
      <c r="J5" s="3"/>
      <c r="K5" s="3"/>
      <c r="L5" s="3"/>
      <c r="M5" s="3"/>
    </row>
    <row r="6" spans="1:15" s="6" customFormat="1" ht="15.75">
      <c r="A6" s="84" t="s">
        <v>1</v>
      </c>
      <c r="B6" s="464">
        <v>2010</v>
      </c>
      <c r="C6" s="464"/>
      <c r="D6" s="464"/>
      <c r="E6" s="465"/>
      <c r="F6" s="464" t="s">
        <v>190</v>
      </c>
      <c r="G6" s="464"/>
      <c r="H6" s="464"/>
      <c r="I6" s="465"/>
      <c r="J6" s="463">
        <v>2012</v>
      </c>
      <c r="K6" s="464"/>
      <c r="L6" s="465"/>
      <c r="M6" s="418" t="s">
        <v>127</v>
      </c>
      <c r="N6" s="418">
        <v>2011</v>
      </c>
    </row>
    <row r="7" spans="1:15" s="6" customFormat="1" ht="15.75">
      <c r="A7" s="85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283" t="s">
        <v>6</v>
      </c>
    </row>
    <row r="8" spans="1:15" s="6" customFormat="1" ht="15">
      <c r="A8" s="86" t="s">
        <v>7</v>
      </c>
      <c r="B8" s="444">
        <v>26248</v>
      </c>
      <c r="C8" s="303">
        <v>27135</v>
      </c>
      <c r="D8" s="303">
        <v>26924</v>
      </c>
      <c r="E8" s="60">
        <v>26980</v>
      </c>
      <c r="F8" s="444">
        <v>24835</v>
      </c>
      <c r="G8" s="303">
        <v>26003</v>
      </c>
      <c r="H8" s="303">
        <v>26707</v>
      </c>
      <c r="I8" s="60">
        <v>27259</v>
      </c>
      <c r="J8" s="444">
        <v>25693</v>
      </c>
      <c r="K8" s="303">
        <v>26294</v>
      </c>
      <c r="L8" s="60">
        <v>25842</v>
      </c>
      <c r="M8" s="60">
        <v>107287</v>
      </c>
      <c r="N8" s="60">
        <v>104804</v>
      </c>
      <c r="O8" s="45"/>
    </row>
    <row r="9" spans="1:15" s="6" customFormat="1" ht="15">
      <c r="A9" s="86" t="s">
        <v>8</v>
      </c>
      <c r="B9" s="139">
        <v>8797</v>
      </c>
      <c r="C9" s="14">
        <v>9282</v>
      </c>
      <c r="D9" s="14">
        <v>10631</v>
      </c>
      <c r="E9" s="13">
        <v>9293</v>
      </c>
      <c r="F9" s="139">
        <v>8919</v>
      </c>
      <c r="G9" s="14">
        <v>8654</v>
      </c>
      <c r="H9" s="14">
        <v>9944</v>
      </c>
      <c r="I9" s="13">
        <v>9663</v>
      </c>
      <c r="J9" s="139">
        <v>8712</v>
      </c>
      <c r="K9" s="14">
        <v>8859</v>
      </c>
      <c r="L9" s="13">
        <v>9140</v>
      </c>
      <c r="M9" s="13">
        <v>38003</v>
      </c>
      <c r="N9" s="13">
        <v>37180</v>
      </c>
      <c r="O9" s="45"/>
    </row>
    <row r="10" spans="1:15" s="6" customFormat="1" ht="15">
      <c r="A10" s="86" t="s">
        <v>9</v>
      </c>
      <c r="B10" s="139">
        <v>-3173</v>
      </c>
      <c r="C10" s="14">
        <v>-3343</v>
      </c>
      <c r="D10" s="14">
        <v>-3975</v>
      </c>
      <c r="E10" s="13">
        <v>-3246</v>
      </c>
      <c r="F10" s="139">
        <v>-3265</v>
      </c>
      <c r="G10" s="14">
        <v>-3235</v>
      </c>
      <c r="H10" s="14">
        <v>-3293</v>
      </c>
      <c r="I10" s="13">
        <v>-3470</v>
      </c>
      <c r="J10" s="139">
        <v>-3217</v>
      </c>
      <c r="K10" s="14">
        <v>-6389</v>
      </c>
      <c r="L10" s="13">
        <v>-3239</v>
      </c>
      <c r="M10" s="13">
        <v>-13737</v>
      </c>
      <c r="N10" s="13">
        <v>-13263</v>
      </c>
      <c r="O10" s="45"/>
    </row>
    <row r="11" spans="1:15" s="6" customFormat="1" ht="15">
      <c r="A11" s="86" t="s">
        <v>10</v>
      </c>
      <c r="B11" s="139">
        <v>1734</v>
      </c>
      <c r="C11" s="14">
        <v>1800</v>
      </c>
      <c r="D11" s="14">
        <v>1993</v>
      </c>
      <c r="E11" s="13">
        <v>2144</v>
      </c>
      <c r="F11" s="139">
        <v>1723</v>
      </c>
      <c r="G11" s="14">
        <v>966</v>
      </c>
      <c r="H11" s="14">
        <v>1328</v>
      </c>
      <c r="I11" s="13">
        <v>1785</v>
      </c>
      <c r="J11" s="139">
        <v>1246</v>
      </c>
      <c r="K11" s="14">
        <v>4546</v>
      </c>
      <c r="L11" s="13">
        <v>833</v>
      </c>
      <c r="M11" s="13">
        <v>7671</v>
      </c>
      <c r="N11" s="13">
        <v>5802</v>
      </c>
      <c r="O11" s="45"/>
    </row>
    <row r="12" spans="1:15" s="6" customFormat="1" ht="15">
      <c r="A12" s="86" t="s">
        <v>11</v>
      </c>
      <c r="B12" s="139">
        <v>7358</v>
      </c>
      <c r="C12" s="14">
        <v>7740</v>
      </c>
      <c r="D12" s="14">
        <v>8648</v>
      </c>
      <c r="E12" s="13">
        <v>8191</v>
      </c>
      <c r="F12" s="139">
        <v>7376</v>
      </c>
      <c r="G12" s="14">
        <v>6385</v>
      </c>
      <c r="H12" s="14">
        <v>7979</v>
      </c>
      <c r="I12" s="13">
        <v>7980</v>
      </c>
      <c r="J12" s="139">
        <v>6740</v>
      </c>
      <c r="K12" s="14">
        <v>7016</v>
      </c>
      <c r="L12" s="13">
        <v>6734</v>
      </c>
      <c r="M12" s="13">
        <v>31937</v>
      </c>
      <c r="N12" s="13">
        <v>29720</v>
      </c>
      <c r="O12" s="45"/>
    </row>
    <row r="13" spans="1:15" s="6" customFormat="1" ht="15">
      <c r="A13" s="86" t="s">
        <v>12</v>
      </c>
      <c r="B13" s="139">
        <v>6876</v>
      </c>
      <c r="C13" s="14">
        <v>7173</v>
      </c>
      <c r="D13" s="14">
        <v>8177</v>
      </c>
      <c r="E13" s="13">
        <v>7626</v>
      </c>
      <c r="F13" s="139">
        <v>6775</v>
      </c>
      <c r="G13" s="14">
        <v>5801</v>
      </c>
      <c r="H13" s="14">
        <v>7172</v>
      </c>
      <c r="I13" s="13">
        <v>7124</v>
      </c>
      <c r="J13" s="139">
        <v>5629</v>
      </c>
      <c r="K13" s="14">
        <v>6046</v>
      </c>
      <c r="L13" s="13">
        <v>5785</v>
      </c>
      <c r="M13" s="13">
        <v>29852</v>
      </c>
      <c r="N13" s="13">
        <v>26872</v>
      </c>
      <c r="O13" s="45"/>
    </row>
    <row r="14" spans="1:15" s="6" customFormat="1" ht="15">
      <c r="A14" s="86" t="s">
        <v>13</v>
      </c>
      <c r="B14" s="139">
        <v>5327</v>
      </c>
      <c r="C14" s="14">
        <v>5728</v>
      </c>
      <c r="D14" s="14">
        <v>6399</v>
      </c>
      <c r="E14" s="13">
        <v>6116</v>
      </c>
      <c r="F14" s="139">
        <v>5297</v>
      </c>
      <c r="G14" s="14">
        <v>4478</v>
      </c>
      <c r="H14" s="14">
        <v>5542</v>
      </c>
      <c r="I14" s="13">
        <v>5802</v>
      </c>
      <c r="J14" s="139">
        <v>4516</v>
      </c>
      <c r="K14" s="14">
        <v>5133</v>
      </c>
      <c r="L14" s="13">
        <v>4353</v>
      </c>
      <c r="M14" s="13">
        <v>23570</v>
      </c>
      <c r="N14" s="13">
        <v>21119</v>
      </c>
      <c r="O14" s="45"/>
    </row>
    <row r="15" spans="1:15" s="6" customFormat="1" ht="15">
      <c r="A15" s="87" t="s">
        <v>120</v>
      </c>
      <c r="B15" s="164">
        <v>514</v>
      </c>
      <c r="C15" s="165">
        <v>648</v>
      </c>
      <c r="D15" s="165">
        <v>487</v>
      </c>
      <c r="E15" s="21">
        <v>656</v>
      </c>
      <c r="F15" s="164">
        <v>594</v>
      </c>
      <c r="G15" s="165">
        <v>680</v>
      </c>
      <c r="H15" s="165">
        <v>755</v>
      </c>
      <c r="I15" s="21">
        <v>702</v>
      </c>
      <c r="J15" s="164">
        <v>393</v>
      </c>
      <c r="K15" s="165">
        <v>280</v>
      </c>
      <c r="L15" s="21">
        <v>321</v>
      </c>
      <c r="M15" s="13">
        <v>2305</v>
      </c>
      <c r="N15" s="13">
        <v>2731</v>
      </c>
      <c r="O15" s="45"/>
    </row>
    <row r="16" spans="1:15" s="6" customFormat="1" ht="15">
      <c r="A16" s="86" t="s">
        <v>123</v>
      </c>
      <c r="B16" s="445">
        <v>1.07</v>
      </c>
      <c r="C16" s="446">
        <v>1.1299999999999999</v>
      </c>
      <c r="D16" s="446">
        <v>1.32</v>
      </c>
      <c r="E16" s="447">
        <v>1.22</v>
      </c>
      <c r="F16" s="445">
        <v>1.0498316867560795</v>
      </c>
      <c r="G16" s="446">
        <v>0.87711908474985578</v>
      </c>
      <c r="H16" s="446">
        <v>1.1052901368122194</v>
      </c>
      <c r="I16" s="447">
        <v>1.1780369803341268</v>
      </c>
      <c r="J16" s="445">
        <v>0.95217535187563329</v>
      </c>
      <c r="K16" s="446">
        <v>1.1207632749581491</v>
      </c>
      <c r="L16" s="447">
        <v>0.93115959708041562</v>
      </c>
      <c r="M16" s="205">
        <v>4.74</v>
      </c>
      <c r="N16" s="205">
        <v>4.2106782604210391</v>
      </c>
      <c r="O16" s="45"/>
    </row>
    <row r="17" spans="1:15" s="6" customFormat="1" ht="15">
      <c r="A17" s="86" t="s">
        <v>14</v>
      </c>
      <c r="B17" s="139">
        <v>2832</v>
      </c>
      <c r="C17" s="14">
        <v>4284</v>
      </c>
      <c r="D17" s="14">
        <v>3385</v>
      </c>
      <c r="E17" s="13">
        <v>6331</v>
      </c>
      <c r="F17" s="139">
        <v>3835</v>
      </c>
      <c r="G17" s="14">
        <v>4378</v>
      </c>
      <c r="H17" s="14">
        <v>3648</v>
      </c>
      <c r="I17" s="13">
        <v>6195</v>
      </c>
      <c r="J17" s="139">
        <v>3325</v>
      </c>
      <c r="K17" s="14">
        <v>5702</v>
      </c>
      <c r="L17" s="13">
        <v>3366</v>
      </c>
      <c r="M17" s="13">
        <v>16832</v>
      </c>
      <c r="N17" s="13">
        <v>18056</v>
      </c>
      <c r="O17" s="45"/>
    </row>
    <row r="18" spans="1:15" s="6" customFormat="1" ht="15">
      <c r="A18" s="87" t="s">
        <v>54</v>
      </c>
      <c r="B18" s="164">
        <v>2069</v>
      </c>
      <c r="C18" s="165">
        <v>4125</v>
      </c>
      <c r="D18" s="165">
        <v>2962</v>
      </c>
      <c r="E18" s="21">
        <v>5941</v>
      </c>
      <c r="F18" s="164">
        <v>3731</v>
      </c>
      <c r="G18" s="165">
        <v>3897</v>
      </c>
      <c r="H18" s="165">
        <v>3639</v>
      </c>
      <c r="I18" s="21">
        <v>6117</v>
      </c>
      <c r="J18" s="164">
        <v>3175</v>
      </c>
      <c r="K18" s="165">
        <v>4457</v>
      </c>
      <c r="L18" s="21">
        <v>3240</v>
      </c>
      <c r="M18" s="13">
        <v>15097</v>
      </c>
      <c r="N18" s="13">
        <v>17384</v>
      </c>
      <c r="O18" s="45"/>
    </row>
    <row r="19" spans="1:15" s="6" customFormat="1" ht="15">
      <c r="A19" s="87" t="s">
        <v>46</v>
      </c>
      <c r="B19" s="448">
        <v>7.9000000000000001E-2</v>
      </c>
      <c r="C19" s="449">
        <v>0.152</v>
      </c>
      <c r="D19" s="449">
        <v>0.11</v>
      </c>
      <c r="E19" s="450">
        <v>0.22</v>
      </c>
      <c r="F19" s="448">
        <v>0.15</v>
      </c>
      <c r="G19" s="449">
        <v>0.15</v>
      </c>
      <c r="H19" s="449">
        <v>0.13600000000000001</v>
      </c>
      <c r="I19" s="450">
        <v>0.224</v>
      </c>
      <c r="J19" s="448">
        <v>0.124</v>
      </c>
      <c r="K19" s="449">
        <v>0.17</v>
      </c>
      <c r="L19" s="450">
        <v>0.125</v>
      </c>
      <c r="M19" s="15">
        <v>0.14099999999999999</v>
      </c>
      <c r="N19" s="15">
        <v>0.16600000000000001</v>
      </c>
      <c r="O19" s="45"/>
    </row>
    <row r="20" spans="1:15" s="6" customFormat="1" ht="15">
      <c r="A20" s="77" t="s">
        <v>15</v>
      </c>
      <c r="B20" s="356">
        <v>3409</v>
      </c>
      <c r="C20" s="357">
        <v>3982</v>
      </c>
      <c r="D20" s="357">
        <v>3953</v>
      </c>
      <c r="E20" s="18">
        <v>1724</v>
      </c>
      <c r="F20" s="356">
        <v>2647</v>
      </c>
      <c r="G20" s="357">
        <v>1440</v>
      </c>
      <c r="H20" s="357">
        <v>4777</v>
      </c>
      <c r="I20" s="18">
        <v>551</v>
      </c>
      <c r="J20" s="356">
        <v>2193</v>
      </c>
      <c r="K20" s="357">
        <v>14788</v>
      </c>
      <c r="L20" s="18">
        <v>3825</v>
      </c>
      <c r="M20" s="18">
        <v>13068</v>
      </c>
      <c r="N20" s="18">
        <v>9415</v>
      </c>
      <c r="O20" s="45"/>
    </row>
    <row r="21" spans="1:15" s="6" customFormat="1" ht="15">
      <c r="A21" s="19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20"/>
    </row>
    <row r="22" spans="1:15" s="6" customFormat="1" ht="15">
      <c r="A22" s="20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20"/>
    </row>
    <row r="23" spans="1:15" s="6" customFormat="1" ht="18" customHeight="1">
      <c r="A23" s="3" t="s">
        <v>52</v>
      </c>
      <c r="B23" s="140"/>
      <c r="C23" s="140"/>
      <c r="D23" s="140"/>
      <c r="E23" s="100"/>
      <c r="F23" s="140"/>
      <c r="G23" s="140"/>
      <c r="H23" s="140"/>
      <c r="I23" s="100"/>
      <c r="J23" s="100"/>
      <c r="K23" s="100"/>
      <c r="L23" s="100"/>
      <c r="M23" s="100"/>
      <c r="N23" s="3"/>
    </row>
    <row r="24" spans="1:15" ht="15.75">
      <c r="A24" s="84" t="s">
        <v>1</v>
      </c>
      <c r="B24" s="466">
        <v>2010</v>
      </c>
      <c r="C24" s="466"/>
      <c r="D24" s="466"/>
      <c r="E24" s="467"/>
      <c r="F24" s="466" t="s">
        <v>190</v>
      </c>
      <c r="G24" s="466"/>
      <c r="H24" s="466"/>
      <c r="I24" s="466"/>
      <c r="J24" s="468">
        <v>2012</v>
      </c>
      <c r="K24" s="466"/>
      <c r="L24" s="467"/>
      <c r="M24" s="453">
        <v>2010</v>
      </c>
      <c r="N24" s="5">
        <v>2011</v>
      </c>
    </row>
    <row r="25" spans="1:15" ht="15.75">
      <c r="A25" s="85"/>
      <c r="B25" s="455" t="s">
        <v>5</v>
      </c>
      <c r="C25" s="455" t="s">
        <v>4</v>
      </c>
      <c r="D25" s="455" t="s">
        <v>3</v>
      </c>
      <c r="E25" s="456" t="s">
        <v>2</v>
      </c>
      <c r="F25" s="455" t="s">
        <v>5</v>
      </c>
      <c r="G25" s="455" t="s">
        <v>4</v>
      </c>
      <c r="H25" s="455" t="s">
        <v>3</v>
      </c>
      <c r="I25" s="455" t="s">
        <v>2</v>
      </c>
      <c r="J25" s="457" t="s">
        <v>5</v>
      </c>
      <c r="K25" s="455" t="s">
        <v>4</v>
      </c>
      <c r="L25" s="456" t="s">
        <v>3</v>
      </c>
      <c r="M25" s="456" t="s">
        <v>6</v>
      </c>
      <c r="N25" s="8" t="s">
        <v>6</v>
      </c>
    </row>
    <row r="26" spans="1:15" ht="15">
      <c r="A26" s="86" t="s">
        <v>7</v>
      </c>
      <c r="B26" s="444">
        <v>26248</v>
      </c>
      <c r="C26" s="303">
        <v>27135</v>
      </c>
      <c r="D26" s="303">
        <v>26924</v>
      </c>
      <c r="E26" s="60">
        <v>26980</v>
      </c>
      <c r="F26" s="444">
        <v>24835</v>
      </c>
      <c r="G26" s="303">
        <v>26003</v>
      </c>
      <c r="H26" s="303">
        <v>26707</v>
      </c>
      <c r="I26" s="303">
        <v>27259</v>
      </c>
      <c r="J26" s="444">
        <v>25693</v>
      </c>
      <c r="K26" s="303">
        <v>26294</v>
      </c>
      <c r="L26" s="60">
        <v>25842</v>
      </c>
      <c r="M26" s="60">
        <v>107287</v>
      </c>
      <c r="N26" s="60">
        <v>104804</v>
      </c>
      <c r="O26" s="45"/>
    </row>
    <row r="27" spans="1:15" ht="15">
      <c r="A27" s="86" t="s">
        <v>8</v>
      </c>
      <c r="B27" s="139">
        <v>9036</v>
      </c>
      <c r="C27" s="14">
        <v>9294</v>
      </c>
      <c r="D27" s="14">
        <v>9837</v>
      </c>
      <c r="E27" s="13">
        <v>9073</v>
      </c>
      <c r="F27" s="139">
        <v>8890</v>
      </c>
      <c r="G27" s="14">
        <v>9186</v>
      </c>
      <c r="H27" s="14">
        <v>9877</v>
      </c>
      <c r="I27" s="14">
        <v>9269</v>
      </c>
      <c r="J27" s="139">
        <v>8824</v>
      </c>
      <c r="K27" s="14">
        <v>9006</v>
      </c>
      <c r="L27" s="13">
        <v>9255</v>
      </c>
      <c r="M27" s="21">
        <v>37240</v>
      </c>
      <c r="N27" s="21">
        <v>37222</v>
      </c>
      <c r="O27" s="45"/>
    </row>
    <row r="28" spans="1:15" ht="15">
      <c r="A28" s="86" t="s">
        <v>53</v>
      </c>
      <c r="B28" s="139">
        <v>-3172</v>
      </c>
      <c r="C28" s="14">
        <v>-3339</v>
      </c>
      <c r="D28" s="14">
        <v>-3300</v>
      </c>
      <c r="E28" s="13">
        <v>-3234</v>
      </c>
      <c r="F28" s="139">
        <v>-3251</v>
      </c>
      <c r="G28" s="14">
        <v>-3230</v>
      </c>
      <c r="H28" s="14">
        <v>-3270</v>
      </c>
      <c r="I28" s="14">
        <v>-3446</v>
      </c>
      <c r="J28" s="139">
        <v>-3216</v>
      </c>
      <c r="K28" s="14">
        <v>-3292</v>
      </c>
      <c r="L28" s="13">
        <v>-3238</v>
      </c>
      <c r="M28" s="21">
        <v>-13045</v>
      </c>
      <c r="N28" s="21">
        <v>-13197</v>
      </c>
      <c r="O28" s="45"/>
    </row>
    <row r="29" spans="1:15" ht="15">
      <c r="A29" s="86" t="s">
        <v>10</v>
      </c>
      <c r="B29" s="139">
        <v>1734</v>
      </c>
      <c r="C29" s="14">
        <v>1803</v>
      </c>
      <c r="D29" s="14">
        <v>1993</v>
      </c>
      <c r="E29" s="13">
        <v>2144</v>
      </c>
      <c r="F29" s="139">
        <v>1723</v>
      </c>
      <c r="G29" s="14">
        <v>966</v>
      </c>
      <c r="H29" s="14">
        <v>1328</v>
      </c>
      <c r="I29" s="14">
        <v>1847</v>
      </c>
      <c r="J29" s="139">
        <v>1246</v>
      </c>
      <c r="K29" s="14">
        <v>1543</v>
      </c>
      <c r="L29" s="13">
        <v>833</v>
      </c>
      <c r="M29" s="21">
        <v>7674</v>
      </c>
      <c r="N29" s="21">
        <v>5864</v>
      </c>
      <c r="O29" s="45"/>
    </row>
    <row r="30" spans="1:15" ht="15">
      <c r="A30" s="77" t="s">
        <v>23</v>
      </c>
      <c r="B30" s="356">
        <v>7598</v>
      </c>
      <c r="C30" s="357">
        <v>7759</v>
      </c>
      <c r="D30" s="357">
        <v>8530</v>
      </c>
      <c r="E30" s="18">
        <v>7983</v>
      </c>
      <c r="F30" s="356">
        <v>7361</v>
      </c>
      <c r="G30" s="357">
        <v>6922</v>
      </c>
      <c r="H30" s="357">
        <v>7935</v>
      </c>
      <c r="I30" s="357">
        <v>7671</v>
      </c>
      <c r="J30" s="356">
        <v>6854</v>
      </c>
      <c r="K30" s="357">
        <v>7258</v>
      </c>
      <c r="L30" s="18">
        <v>6850</v>
      </c>
      <c r="M30" s="451">
        <v>31870</v>
      </c>
      <c r="N30" s="451">
        <v>29889</v>
      </c>
      <c r="O30" s="45"/>
    </row>
    <row r="31" spans="1:15">
      <c r="B31" s="202"/>
      <c r="C31" s="202"/>
      <c r="D31" s="202"/>
      <c r="E31" s="47"/>
      <c r="F31" s="47"/>
      <c r="G31" s="47"/>
      <c r="H31" s="47"/>
      <c r="I31" s="47"/>
      <c r="J31" s="47"/>
      <c r="K31" s="47"/>
      <c r="L31" s="47"/>
      <c r="M31" s="47"/>
    </row>
    <row r="32" spans="1:15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>
      <c r="B33" s="10"/>
      <c r="C33" s="10"/>
      <c r="D33" s="10"/>
      <c r="E33" s="437"/>
      <c r="F33" s="10"/>
      <c r="G33" s="10"/>
      <c r="H33" s="10"/>
      <c r="I33" s="10"/>
      <c r="J33" s="10"/>
      <c r="K33" s="10"/>
      <c r="L33" s="10"/>
      <c r="M33" s="10"/>
      <c r="N33" s="10"/>
    </row>
    <row r="34" spans="2:14">
      <c r="B34" s="10"/>
      <c r="C34" s="10"/>
      <c r="D34" s="10"/>
      <c r="E34" s="10"/>
      <c r="M34" s="10"/>
    </row>
    <row r="35" spans="2:14">
      <c r="B35" s="461"/>
      <c r="C35" s="461"/>
      <c r="D35" s="461"/>
      <c r="E35" s="461"/>
      <c r="M35" s="461"/>
    </row>
    <row r="36" spans="2:14">
      <c r="F36" s="10"/>
      <c r="G36" s="10"/>
      <c r="H36" s="10"/>
      <c r="I36" s="10"/>
    </row>
    <row r="37" spans="2:14">
      <c r="B37" s="462"/>
      <c r="C37" s="462"/>
      <c r="D37" s="462"/>
      <c r="E37" s="462"/>
    </row>
    <row r="38" spans="2:14">
      <c r="M38" s="460"/>
    </row>
    <row r="46" spans="2:14">
      <c r="B46" s="127"/>
      <c r="C46" s="127"/>
      <c r="D46" s="127"/>
      <c r="E46" s="127"/>
      <c r="M46" s="127"/>
    </row>
    <row r="47" spans="2:14">
      <c r="B47" s="127"/>
      <c r="C47" s="127"/>
      <c r="D47" s="127"/>
      <c r="E47" s="127"/>
      <c r="M47" s="127"/>
    </row>
    <row r="48" spans="2:14">
      <c r="B48" s="127"/>
      <c r="C48" s="127"/>
      <c r="D48" s="127"/>
      <c r="E48" s="127"/>
      <c r="M48" s="127"/>
    </row>
    <row r="49" spans="2:15">
      <c r="B49" s="127"/>
      <c r="C49" s="127"/>
      <c r="D49" s="127"/>
      <c r="E49" s="127"/>
      <c r="M49" s="127"/>
    </row>
    <row r="51" spans="2:15">
      <c r="E51" s="67"/>
      <c r="M51" s="67"/>
      <c r="N51" s="67"/>
      <c r="O51" s="67"/>
    </row>
    <row r="53" spans="2:15">
      <c r="B53" s="127"/>
      <c r="C53" s="127"/>
      <c r="D53" s="127"/>
      <c r="E53" s="127"/>
      <c r="M53" s="127"/>
    </row>
    <row r="54" spans="2:15">
      <c r="B54" s="127"/>
      <c r="C54" s="127"/>
      <c r="D54" s="127"/>
      <c r="E54" s="127"/>
      <c r="M54" s="127"/>
    </row>
  </sheetData>
  <mergeCells count="6">
    <mergeCell ref="B6:E6"/>
    <mergeCell ref="B24:E24"/>
    <mergeCell ref="F6:I6"/>
    <mergeCell ref="F24:I24"/>
    <mergeCell ref="J6:L6"/>
    <mergeCell ref="J24:L24"/>
  </mergeCells>
  <phoneticPr fontId="0" type="noConversion"/>
  <pageMargins left="0.31496062992125984" right="0.23622047244094491" top="0.98425196850393704" bottom="0.98425196850393704" header="0.51181102362204722" footer="0.51181102362204722"/>
  <pageSetup paperSize="9" scale="72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R87"/>
  <sheetViews>
    <sheetView zoomScale="70" zoomScaleNormal="70" workbookViewId="0"/>
  </sheetViews>
  <sheetFormatPr defaultRowHeight="12.75"/>
  <cols>
    <col min="1" max="1" width="37.5703125" style="4" customWidth="1"/>
    <col min="2" max="4" width="11.5703125" style="67" customWidth="1"/>
    <col min="5" max="14" width="11.5703125" style="4" customWidth="1"/>
    <col min="15" max="16384" width="9.140625" style="4"/>
  </cols>
  <sheetData>
    <row r="2" spans="1:18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3"/>
    </row>
    <row r="3" spans="1:18" ht="15">
      <c r="A3" s="6" t="s">
        <v>193</v>
      </c>
      <c r="B3" s="20"/>
      <c r="C3" s="20"/>
      <c r="D3" s="20"/>
      <c r="E3" s="6"/>
      <c r="F3" s="6"/>
      <c r="G3" s="6"/>
      <c r="H3" s="6"/>
      <c r="I3" s="6"/>
      <c r="J3" s="6"/>
      <c r="K3" s="6"/>
      <c r="L3" s="6"/>
      <c r="M3" s="46"/>
    </row>
    <row r="4" spans="1:18" ht="14.25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8">
      <c r="A5" s="3" t="s">
        <v>7</v>
      </c>
      <c r="B5" s="142"/>
      <c r="C5" s="142"/>
      <c r="D5" s="142"/>
      <c r="E5" s="142"/>
      <c r="F5" s="280"/>
      <c r="G5" s="280"/>
      <c r="H5" s="280"/>
      <c r="I5" s="280"/>
      <c r="J5" s="280"/>
      <c r="K5" s="280"/>
      <c r="L5" s="280"/>
      <c r="M5" s="3"/>
    </row>
    <row r="6" spans="1:18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7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ht="15.75">
      <c r="A8" s="78" t="s">
        <v>34</v>
      </c>
      <c r="B8" s="159">
        <v>12455</v>
      </c>
      <c r="C8" s="160">
        <v>12733</v>
      </c>
      <c r="D8" s="160">
        <v>13036</v>
      </c>
      <c r="E8" s="161">
        <v>12818</v>
      </c>
      <c r="F8" s="159">
        <v>12149</v>
      </c>
      <c r="G8" s="160">
        <v>12879</v>
      </c>
      <c r="H8" s="160">
        <v>13252</v>
      </c>
      <c r="I8" s="160">
        <v>13276</v>
      </c>
      <c r="J8" s="159">
        <v>12500</v>
      </c>
      <c r="K8" s="160">
        <v>12581</v>
      </c>
      <c r="L8" s="161">
        <v>12476</v>
      </c>
      <c r="M8" s="161">
        <v>51042</v>
      </c>
      <c r="N8" s="161">
        <v>51556</v>
      </c>
      <c r="O8" s="10"/>
      <c r="P8" s="45"/>
      <c r="Q8" s="45"/>
      <c r="R8" s="45"/>
    </row>
    <row r="9" spans="1:18" ht="15">
      <c r="A9" s="79" t="s">
        <v>36</v>
      </c>
      <c r="B9" s="111">
        <v>3717</v>
      </c>
      <c r="C9" s="27">
        <v>3904</v>
      </c>
      <c r="D9" s="27">
        <v>3905</v>
      </c>
      <c r="E9" s="28">
        <v>4030</v>
      </c>
      <c r="F9" s="111">
        <v>3961</v>
      </c>
      <c r="G9" s="27">
        <v>4160</v>
      </c>
      <c r="H9" s="27">
        <v>4180</v>
      </c>
      <c r="I9" s="27">
        <v>4394</v>
      </c>
      <c r="J9" s="111">
        <v>4174</v>
      </c>
      <c r="K9" s="27">
        <v>4323</v>
      </c>
      <c r="L9" s="28">
        <v>4180</v>
      </c>
      <c r="M9" s="28">
        <v>15556</v>
      </c>
      <c r="N9" s="28">
        <v>16695</v>
      </c>
      <c r="O9" s="10"/>
      <c r="P9" s="45"/>
      <c r="Q9" s="45"/>
      <c r="R9" s="45"/>
    </row>
    <row r="10" spans="1:18" ht="15">
      <c r="A10" s="80" t="s">
        <v>37</v>
      </c>
      <c r="B10" s="362">
        <v>2436</v>
      </c>
      <c r="C10" s="363">
        <v>2408</v>
      </c>
      <c r="D10" s="363">
        <v>2369</v>
      </c>
      <c r="E10" s="364">
        <v>2356</v>
      </c>
      <c r="F10" s="362">
        <v>2178</v>
      </c>
      <c r="G10" s="363">
        <v>2211</v>
      </c>
      <c r="H10" s="363">
        <v>2242</v>
      </c>
      <c r="I10" s="363">
        <v>2254</v>
      </c>
      <c r="J10" s="362">
        <v>2147</v>
      </c>
      <c r="K10" s="363">
        <v>2068</v>
      </c>
      <c r="L10" s="364">
        <v>1938</v>
      </c>
      <c r="M10" s="28">
        <v>9569</v>
      </c>
      <c r="N10" s="28">
        <v>8885</v>
      </c>
      <c r="O10" s="10"/>
      <c r="P10" s="45"/>
      <c r="Q10" s="45"/>
      <c r="R10" s="45"/>
    </row>
    <row r="11" spans="1:18" ht="15">
      <c r="A11" s="79" t="s">
        <v>38</v>
      </c>
      <c r="B11" s="111">
        <v>2110</v>
      </c>
      <c r="C11" s="27">
        <v>2172</v>
      </c>
      <c r="D11" s="27">
        <v>2196</v>
      </c>
      <c r="E11" s="28">
        <v>2071</v>
      </c>
      <c r="F11" s="111">
        <v>2003</v>
      </c>
      <c r="G11" s="27">
        <v>2060</v>
      </c>
      <c r="H11" s="27">
        <v>2165</v>
      </c>
      <c r="I11" s="27">
        <v>2033</v>
      </c>
      <c r="J11" s="111">
        <v>1879</v>
      </c>
      <c r="K11" s="27">
        <v>1979</v>
      </c>
      <c r="L11" s="28">
        <v>1866</v>
      </c>
      <c r="M11" s="28">
        <v>8549</v>
      </c>
      <c r="N11" s="28">
        <v>8261</v>
      </c>
      <c r="O11" s="10"/>
      <c r="P11" s="45"/>
      <c r="Q11" s="45"/>
      <c r="R11" s="45"/>
    </row>
    <row r="12" spans="1:18" ht="15">
      <c r="A12" s="79" t="s">
        <v>39</v>
      </c>
      <c r="B12" s="111">
        <v>1683</v>
      </c>
      <c r="C12" s="27">
        <v>1558</v>
      </c>
      <c r="D12" s="27">
        <v>1564</v>
      </c>
      <c r="E12" s="28">
        <v>1500</v>
      </c>
      <c r="F12" s="111">
        <v>1392</v>
      </c>
      <c r="G12" s="27">
        <v>1392</v>
      </c>
      <c r="H12" s="27">
        <v>1363</v>
      </c>
      <c r="I12" s="27">
        <v>1378</v>
      </c>
      <c r="J12" s="111">
        <v>1301</v>
      </c>
      <c r="K12" s="27">
        <v>1187</v>
      </c>
      <c r="L12" s="28">
        <v>1090</v>
      </c>
      <c r="M12" s="28">
        <v>6305</v>
      </c>
      <c r="N12" s="28">
        <v>5525</v>
      </c>
      <c r="O12" s="10"/>
      <c r="P12" s="45"/>
      <c r="Q12" s="45"/>
      <c r="R12" s="45"/>
    </row>
    <row r="13" spans="1:18" ht="15">
      <c r="A13" s="80" t="s">
        <v>26</v>
      </c>
      <c r="B13" s="362">
        <v>397</v>
      </c>
      <c r="C13" s="363">
        <v>419</v>
      </c>
      <c r="D13" s="363">
        <v>433</v>
      </c>
      <c r="E13" s="364">
        <v>413</v>
      </c>
      <c r="F13" s="362">
        <v>335</v>
      </c>
      <c r="G13" s="363">
        <v>356</v>
      </c>
      <c r="H13" s="363">
        <v>362</v>
      </c>
      <c r="I13" s="363">
        <v>398</v>
      </c>
      <c r="J13" s="362">
        <v>311</v>
      </c>
      <c r="K13" s="363">
        <v>321</v>
      </c>
      <c r="L13" s="364">
        <v>313</v>
      </c>
      <c r="M13" s="28">
        <v>1662</v>
      </c>
      <c r="N13" s="28">
        <v>1451</v>
      </c>
      <c r="O13" s="10"/>
      <c r="P13" s="45"/>
      <c r="Q13" s="45"/>
      <c r="R13" s="45"/>
    </row>
    <row r="14" spans="1:18" ht="15">
      <c r="A14" s="81" t="s">
        <v>25</v>
      </c>
      <c r="B14" s="112">
        <v>459</v>
      </c>
      <c r="C14" s="31">
        <v>446</v>
      </c>
      <c r="D14" s="31">
        <v>452</v>
      </c>
      <c r="E14" s="32">
        <v>449</v>
      </c>
      <c r="F14" s="112">
        <v>380</v>
      </c>
      <c r="G14" s="31">
        <v>417</v>
      </c>
      <c r="H14" s="31">
        <v>444</v>
      </c>
      <c r="I14" s="31">
        <v>481</v>
      </c>
      <c r="J14" s="112">
        <v>382</v>
      </c>
      <c r="K14" s="31">
        <v>391</v>
      </c>
      <c r="L14" s="32">
        <v>395</v>
      </c>
      <c r="M14" s="28">
        <v>1806</v>
      </c>
      <c r="N14" s="28">
        <v>1722</v>
      </c>
      <c r="O14" s="10"/>
      <c r="P14" s="45"/>
      <c r="Q14" s="45"/>
      <c r="R14" s="45"/>
    </row>
    <row r="15" spans="1:18" ht="15">
      <c r="A15" s="79" t="s">
        <v>24</v>
      </c>
      <c r="B15" s="111">
        <v>399</v>
      </c>
      <c r="C15" s="27">
        <v>425</v>
      </c>
      <c r="D15" s="27">
        <v>430</v>
      </c>
      <c r="E15" s="28">
        <v>396</v>
      </c>
      <c r="F15" s="111">
        <v>353</v>
      </c>
      <c r="G15" s="27">
        <v>404</v>
      </c>
      <c r="H15" s="27">
        <v>437</v>
      </c>
      <c r="I15" s="27">
        <v>414</v>
      </c>
      <c r="J15" s="111">
        <v>359</v>
      </c>
      <c r="K15" s="27">
        <v>386</v>
      </c>
      <c r="L15" s="28">
        <v>387</v>
      </c>
      <c r="M15" s="28">
        <v>1650</v>
      </c>
      <c r="N15" s="28">
        <v>1608</v>
      </c>
      <c r="O15" s="10"/>
      <c r="P15" s="45"/>
      <c r="Q15" s="45"/>
      <c r="R15" s="45"/>
    </row>
    <row r="16" spans="1:18" ht="15">
      <c r="A16" s="80" t="s">
        <v>40</v>
      </c>
      <c r="B16" s="362">
        <v>1261</v>
      </c>
      <c r="C16" s="363">
        <v>1411</v>
      </c>
      <c r="D16" s="363">
        <v>1694</v>
      </c>
      <c r="E16" s="364">
        <v>1613</v>
      </c>
      <c r="F16" s="362">
        <v>1561</v>
      </c>
      <c r="G16" s="363">
        <v>1882</v>
      </c>
      <c r="H16" s="363">
        <v>2063</v>
      </c>
      <c r="I16" s="363">
        <v>1945</v>
      </c>
      <c r="J16" s="362">
        <v>1954</v>
      </c>
      <c r="K16" s="363">
        <v>1933</v>
      </c>
      <c r="L16" s="364">
        <v>2317</v>
      </c>
      <c r="M16" s="32">
        <v>5979</v>
      </c>
      <c r="N16" s="32">
        <v>7451</v>
      </c>
      <c r="O16" s="10"/>
      <c r="P16" s="45"/>
      <c r="Q16" s="45"/>
      <c r="R16" s="45"/>
    </row>
    <row r="17" spans="1:18" ht="15.75">
      <c r="A17" s="78" t="s">
        <v>35</v>
      </c>
      <c r="B17" s="110">
        <v>10123</v>
      </c>
      <c r="C17" s="35">
        <v>10100</v>
      </c>
      <c r="D17" s="35">
        <v>9772</v>
      </c>
      <c r="E17" s="58">
        <v>9880</v>
      </c>
      <c r="F17" s="110">
        <v>9005</v>
      </c>
      <c r="G17" s="35">
        <v>9137</v>
      </c>
      <c r="H17" s="35">
        <v>9108</v>
      </c>
      <c r="I17" s="35">
        <v>9427</v>
      </c>
      <c r="J17" s="110">
        <v>8986</v>
      </c>
      <c r="K17" s="35">
        <v>9054</v>
      </c>
      <c r="L17" s="58">
        <v>8644</v>
      </c>
      <c r="M17" s="30">
        <v>39875</v>
      </c>
      <c r="N17" s="30">
        <v>36677</v>
      </c>
      <c r="O17" s="10"/>
      <c r="P17" s="45"/>
      <c r="Q17" s="45"/>
      <c r="R17" s="45"/>
    </row>
    <row r="18" spans="1:18" ht="15">
      <c r="A18" s="79" t="s">
        <v>36</v>
      </c>
      <c r="B18" s="111">
        <v>5495</v>
      </c>
      <c r="C18" s="27">
        <v>5557</v>
      </c>
      <c r="D18" s="27">
        <v>5347</v>
      </c>
      <c r="E18" s="28">
        <v>5517</v>
      </c>
      <c r="F18" s="111">
        <v>5222</v>
      </c>
      <c r="G18" s="27">
        <v>5223</v>
      </c>
      <c r="H18" s="27">
        <v>5053</v>
      </c>
      <c r="I18" s="27">
        <v>5269</v>
      </c>
      <c r="J18" s="111">
        <v>5022</v>
      </c>
      <c r="K18" s="27">
        <v>5036</v>
      </c>
      <c r="L18" s="28">
        <v>4883</v>
      </c>
      <c r="M18" s="32">
        <v>21916</v>
      </c>
      <c r="N18" s="32">
        <v>20767</v>
      </c>
      <c r="O18" s="10"/>
      <c r="P18" s="45"/>
      <c r="Q18" s="45"/>
      <c r="R18" s="45"/>
    </row>
    <row r="19" spans="1:18" ht="15">
      <c r="A19" s="80" t="s">
        <v>37</v>
      </c>
      <c r="B19" s="362">
        <v>1743</v>
      </c>
      <c r="C19" s="363">
        <v>1675</v>
      </c>
      <c r="D19" s="363">
        <v>1674</v>
      </c>
      <c r="E19" s="364">
        <v>1667</v>
      </c>
      <c r="F19" s="362">
        <v>1489</v>
      </c>
      <c r="G19" s="363">
        <v>1493</v>
      </c>
      <c r="H19" s="363">
        <v>1518</v>
      </c>
      <c r="I19" s="363">
        <v>1555</v>
      </c>
      <c r="J19" s="362">
        <v>1430</v>
      </c>
      <c r="K19" s="363">
        <v>1434</v>
      </c>
      <c r="L19" s="364">
        <v>1335</v>
      </c>
      <c r="M19" s="32">
        <v>6759</v>
      </c>
      <c r="N19" s="32">
        <v>6055</v>
      </c>
      <c r="O19" s="10"/>
      <c r="P19" s="45"/>
      <c r="Q19" s="45"/>
      <c r="R19" s="45"/>
    </row>
    <row r="20" spans="1:18" ht="15">
      <c r="A20" s="79" t="s">
        <v>38</v>
      </c>
      <c r="B20" s="111">
        <v>312</v>
      </c>
      <c r="C20" s="27">
        <v>300</v>
      </c>
      <c r="D20" s="27">
        <v>279</v>
      </c>
      <c r="E20" s="28">
        <v>266</v>
      </c>
      <c r="F20" s="111">
        <v>256</v>
      </c>
      <c r="G20" s="27">
        <v>262</v>
      </c>
      <c r="H20" s="27">
        <v>270</v>
      </c>
      <c r="I20" s="27">
        <v>275</v>
      </c>
      <c r="J20" s="111">
        <v>268</v>
      </c>
      <c r="K20" s="27">
        <v>273</v>
      </c>
      <c r="L20" s="28">
        <v>263</v>
      </c>
      <c r="M20" s="32">
        <v>1157</v>
      </c>
      <c r="N20" s="32">
        <v>1063</v>
      </c>
      <c r="O20" s="10"/>
      <c r="P20" s="45"/>
      <c r="Q20" s="45"/>
      <c r="R20" s="45"/>
    </row>
    <row r="21" spans="1:18" ht="15">
      <c r="A21" s="79" t="s">
        <v>39</v>
      </c>
      <c r="B21" s="111">
        <v>345</v>
      </c>
      <c r="C21" s="27">
        <v>307</v>
      </c>
      <c r="D21" s="27">
        <v>307</v>
      </c>
      <c r="E21" s="28">
        <v>301</v>
      </c>
      <c r="F21" s="111">
        <v>282</v>
      </c>
      <c r="G21" s="27">
        <v>293</v>
      </c>
      <c r="H21" s="27">
        <v>286</v>
      </c>
      <c r="I21" s="27">
        <v>289</v>
      </c>
      <c r="J21" s="111">
        <v>285</v>
      </c>
      <c r="K21" s="27">
        <v>279</v>
      </c>
      <c r="L21" s="28">
        <v>261</v>
      </c>
      <c r="M21" s="32">
        <v>1260</v>
      </c>
      <c r="N21" s="32">
        <v>1150</v>
      </c>
      <c r="O21" s="10"/>
      <c r="P21" s="45"/>
      <c r="Q21" s="45"/>
      <c r="R21" s="45"/>
    </row>
    <row r="22" spans="1:18" ht="15">
      <c r="A22" s="80" t="s">
        <v>26</v>
      </c>
      <c r="B22" s="362">
        <v>554</v>
      </c>
      <c r="C22" s="363">
        <v>545</v>
      </c>
      <c r="D22" s="363">
        <v>526</v>
      </c>
      <c r="E22" s="364">
        <v>514</v>
      </c>
      <c r="F22" s="362">
        <v>477</v>
      </c>
      <c r="G22" s="363">
        <v>481</v>
      </c>
      <c r="H22" s="363">
        <v>489</v>
      </c>
      <c r="I22" s="363">
        <v>515</v>
      </c>
      <c r="J22" s="362">
        <v>488</v>
      </c>
      <c r="K22" s="363">
        <v>491</v>
      </c>
      <c r="L22" s="364">
        <v>462</v>
      </c>
      <c r="M22" s="32">
        <v>2139</v>
      </c>
      <c r="N22" s="32">
        <v>1962</v>
      </c>
      <c r="O22" s="10"/>
      <c r="P22" s="45"/>
      <c r="Q22" s="45"/>
      <c r="R22" s="45"/>
    </row>
    <row r="23" spans="1:18" ht="15">
      <c r="A23" s="79" t="s">
        <v>24</v>
      </c>
      <c r="B23" s="111">
        <v>463</v>
      </c>
      <c r="C23" s="27">
        <v>479</v>
      </c>
      <c r="D23" s="27">
        <v>495</v>
      </c>
      <c r="E23" s="28">
        <v>473</v>
      </c>
      <c r="F23" s="111">
        <v>430</v>
      </c>
      <c r="G23" s="27">
        <v>460</v>
      </c>
      <c r="H23" s="27">
        <v>518</v>
      </c>
      <c r="I23" s="27">
        <v>495</v>
      </c>
      <c r="J23" s="111">
        <v>430</v>
      </c>
      <c r="K23" s="27">
        <v>441</v>
      </c>
      <c r="L23" s="28">
        <v>439</v>
      </c>
      <c r="M23" s="28">
        <v>1910</v>
      </c>
      <c r="N23" s="28">
        <v>1903</v>
      </c>
      <c r="O23" s="10"/>
      <c r="P23" s="45"/>
      <c r="Q23" s="45"/>
      <c r="R23" s="45"/>
    </row>
    <row r="24" spans="1:18" ht="15">
      <c r="A24" s="80" t="s">
        <v>194</v>
      </c>
      <c r="B24" s="111">
        <v>1543</v>
      </c>
      <c r="C24" s="27">
        <v>1615</v>
      </c>
      <c r="D24" s="27">
        <v>1467</v>
      </c>
      <c r="E24" s="28">
        <v>1503</v>
      </c>
      <c r="F24" s="111">
        <v>1177</v>
      </c>
      <c r="G24" s="27">
        <v>1233</v>
      </c>
      <c r="H24" s="27">
        <v>1293</v>
      </c>
      <c r="I24" s="27">
        <v>1333</v>
      </c>
      <c r="J24" s="111">
        <v>1346</v>
      </c>
      <c r="K24" s="27">
        <v>1395</v>
      </c>
      <c r="L24" s="28">
        <v>1289</v>
      </c>
      <c r="M24" s="28">
        <v>6128</v>
      </c>
      <c r="N24" s="28">
        <v>5036</v>
      </c>
      <c r="O24" s="10"/>
      <c r="P24" s="45"/>
      <c r="Q24" s="45"/>
      <c r="R24" s="45"/>
    </row>
    <row r="25" spans="1:18" s="2" customFormat="1" ht="15.75">
      <c r="A25" s="82" t="s">
        <v>29</v>
      </c>
      <c r="B25" s="113">
        <v>3536</v>
      </c>
      <c r="C25" s="29">
        <v>4191</v>
      </c>
      <c r="D25" s="29">
        <v>4408</v>
      </c>
      <c r="E25" s="30">
        <v>4323</v>
      </c>
      <c r="F25" s="113">
        <v>3863</v>
      </c>
      <c r="G25" s="29">
        <v>4145</v>
      </c>
      <c r="H25" s="29">
        <v>4614</v>
      </c>
      <c r="I25" s="29">
        <v>4708</v>
      </c>
      <c r="J25" s="113">
        <v>4445</v>
      </c>
      <c r="K25" s="29">
        <v>4930</v>
      </c>
      <c r="L25" s="30">
        <v>5133</v>
      </c>
      <c r="M25" s="30">
        <v>16458</v>
      </c>
      <c r="N25" s="30">
        <v>17330</v>
      </c>
      <c r="O25" s="10"/>
      <c r="P25" s="45"/>
      <c r="Q25" s="45"/>
      <c r="R25" s="45"/>
    </row>
    <row r="26" spans="1:18" ht="15">
      <c r="A26" s="81" t="s">
        <v>30</v>
      </c>
      <c r="B26" s="112">
        <v>1530</v>
      </c>
      <c r="C26" s="31">
        <v>1921</v>
      </c>
      <c r="D26" s="31">
        <v>2028</v>
      </c>
      <c r="E26" s="32">
        <v>1971</v>
      </c>
      <c r="F26" s="112">
        <v>1777</v>
      </c>
      <c r="G26" s="31">
        <v>1880</v>
      </c>
      <c r="H26" s="31">
        <v>2109</v>
      </c>
      <c r="I26" s="31">
        <v>2147</v>
      </c>
      <c r="J26" s="112">
        <v>1888</v>
      </c>
      <c r="K26" s="31">
        <v>2078</v>
      </c>
      <c r="L26" s="32">
        <v>2131</v>
      </c>
      <c r="M26" s="21">
        <v>7450</v>
      </c>
      <c r="N26" s="21">
        <v>7913</v>
      </c>
      <c r="O26" s="10"/>
      <c r="P26" s="45"/>
      <c r="Q26" s="45"/>
      <c r="R26" s="45"/>
    </row>
    <row r="27" spans="1:18" ht="15">
      <c r="A27" s="81" t="s">
        <v>31</v>
      </c>
      <c r="B27" s="112">
        <v>887</v>
      </c>
      <c r="C27" s="31">
        <v>969</v>
      </c>
      <c r="D27" s="31">
        <v>1026</v>
      </c>
      <c r="E27" s="32">
        <v>935</v>
      </c>
      <c r="F27" s="112">
        <v>798</v>
      </c>
      <c r="G27" s="31">
        <v>841</v>
      </c>
      <c r="H27" s="31">
        <v>882</v>
      </c>
      <c r="I27" s="31">
        <v>928</v>
      </c>
      <c r="J27" s="112">
        <v>938</v>
      </c>
      <c r="K27" s="31">
        <v>1030</v>
      </c>
      <c r="L27" s="32">
        <v>982</v>
      </c>
      <c r="M27" s="21">
        <v>3817</v>
      </c>
      <c r="N27" s="21">
        <v>3449</v>
      </c>
      <c r="O27" s="10"/>
      <c r="P27" s="45"/>
      <c r="Q27" s="45"/>
      <c r="R27" s="45"/>
    </row>
    <row r="28" spans="1:18" ht="15">
      <c r="A28" s="81" t="s">
        <v>66</v>
      </c>
      <c r="B28" s="112">
        <v>334</v>
      </c>
      <c r="C28" s="31">
        <v>394</v>
      </c>
      <c r="D28" s="31">
        <v>416</v>
      </c>
      <c r="E28" s="32">
        <v>463</v>
      </c>
      <c r="F28" s="112">
        <v>398</v>
      </c>
      <c r="G28" s="31">
        <v>414</v>
      </c>
      <c r="H28" s="31">
        <v>456</v>
      </c>
      <c r="I28" s="31">
        <v>470</v>
      </c>
      <c r="J28" s="112">
        <v>462</v>
      </c>
      <c r="K28" s="31">
        <v>474</v>
      </c>
      <c r="L28" s="32">
        <v>684</v>
      </c>
      <c r="M28" s="414">
        <v>1607</v>
      </c>
      <c r="N28" s="414">
        <v>1738</v>
      </c>
      <c r="O28" s="10"/>
      <c r="P28" s="45"/>
      <c r="Q28" s="45"/>
      <c r="R28" s="45"/>
    </row>
    <row r="29" spans="1:18" ht="15">
      <c r="A29" s="81" t="s">
        <v>67</v>
      </c>
      <c r="B29" s="112">
        <v>176</v>
      </c>
      <c r="C29" s="31">
        <v>208</v>
      </c>
      <c r="D29" s="31">
        <v>223</v>
      </c>
      <c r="E29" s="32">
        <v>216</v>
      </c>
      <c r="F29" s="112">
        <v>177</v>
      </c>
      <c r="G29" s="31">
        <v>191</v>
      </c>
      <c r="H29" s="31">
        <v>234</v>
      </c>
      <c r="I29" s="31">
        <v>232</v>
      </c>
      <c r="J29" s="112">
        <v>207</v>
      </c>
      <c r="K29" s="31">
        <v>234</v>
      </c>
      <c r="L29" s="32">
        <v>242</v>
      </c>
      <c r="M29" s="414">
        <v>823</v>
      </c>
      <c r="N29" s="414">
        <v>834</v>
      </c>
      <c r="O29" s="10"/>
      <c r="P29" s="45"/>
      <c r="Q29" s="45"/>
      <c r="R29" s="45"/>
    </row>
    <row r="30" spans="1:18" ht="15">
      <c r="A30" s="81" t="s">
        <v>32</v>
      </c>
      <c r="B30" s="112">
        <v>290</v>
      </c>
      <c r="C30" s="31">
        <v>313</v>
      </c>
      <c r="D30" s="31">
        <v>291</v>
      </c>
      <c r="E30" s="32">
        <v>239</v>
      </c>
      <c r="F30" s="112">
        <v>212</v>
      </c>
      <c r="G30" s="31">
        <v>223</v>
      </c>
      <c r="H30" s="31">
        <v>249</v>
      </c>
      <c r="I30" s="31">
        <v>242</v>
      </c>
      <c r="J30" s="112">
        <v>222</v>
      </c>
      <c r="K30" s="31">
        <v>259</v>
      </c>
      <c r="L30" s="32">
        <v>283</v>
      </c>
      <c r="M30" s="21">
        <v>1133</v>
      </c>
      <c r="N30" s="21">
        <v>926</v>
      </c>
      <c r="O30" s="10"/>
      <c r="P30" s="45"/>
      <c r="Q30" s="45"/>
      <c r="R30" s="45"/>
    </row>
    <row r="31" spans="1:18" ht="15">
      <c r="A31" s="81" t="s">
        <v>33</v>
      </c>
      <c r="B31" s="112">
        <v>102</v>
      </c>
      <c r="C31" s="31">
        <v>123</v>
      </c>
      <c r="D31" s="31">
        <v>133</v>
      </c>
      <c r="E31" s="32">
        <v>131</v>
      </c>
      <c r="F31" s="112">
        <v>107</v>
      </c>
      <c r="G31" s="31">
        <v>127</v>
      </c>
      <c r="H31" s="31">
        <v>141</v>
      </c>
      <c r="I31" s="31">
        <v>143</v>
      </c>
      <c r="J31" s="112">
        <v>119</v>
      </c>
      <c r="K31" s="31">
        <v>137</v>
      </c>
      <c r="L31" s="32">
        <v>140</v>
      </c>
      <c r="M31" s="21">
        <v>489</v>
      </c>
      <c r="N31" s="21">
        <v>518</v>
      </c>
      <c r="O31" s="10"/>
      <c r="P31" s="45"/>
      <c r="Q31" s="45"/>
      <c r="R31" s="45"/>
    </row>
    <row r="32" spans="1:18" ht="15">
      <c r="A32" s="81" t="s">
        <v>98</v>
      </c>
      <c r="B32" s="112">
        <v>219</v>
      </c>
      <c r="C32" s="31">
        <v>267</v>
      </c>
      <c r="D32" s="31">
        <v>293</v>
      </c>
      <c r="E32" s="32">
        <v>370</v>
      </c>
      <c r="F32" s="112">
        <v>398</v>
      </c>
      <c r="G32" s="31">
        <v>472</v>
      </c>
      <c r="H32" s="31">
        <v>543</v>
      </c>
      <c r="I32" s="31">
        <v>547</v>
      </c>
      <c r="J32" s="112">
        <v>613</v>
      </c>
      <c r="K32" s="31">
        <v>718</v>
      </c>
      <c r="L32" s="32">
        <v>669</v>
      </c>
      <c r="M32" s="21">
        <v>1149</v>
      </c>
      <c r="N32" s="21">
        <v>1960</v>
      </c>
      <c r="O32" s="10"/>
      <c r="P32" s="45"/>
      <c r="Q32" s="45"/>
      <c r="R32" s="45"/>
    </row>
    <row r="33" spans="1:18" ht="15.75">
      <c r="A33" s="82" t="s">
        <v>97</v>
      </c>
      <c r="B33" s="113">
        <v>1350</v>
      </c>
      <c r="C33" s="29">
        <v>1370</v>
      </c>
      <c r="D33" s="29">
        <v>1136</v>
      </c>
      <c r="E33" s="30">
        <v>1246</v>
      </c>
      <c r="F33" s="113">
        <v>921</v>
      </c>
      <c r="G33" s="29">
        <v>1001</v>
      </c>
      <c r="H33" s="29">
        <v>968</v>
      </c>
      <c r="I33" s="29">
        <v>1102</v>
      </c>
      <c r="J33" s="113">
        <v>979</v>
      </c>
      <c r="K33" s="29">
        <v>974</v>
      </c>
      <c r="L33" s="30">
        <v>793</v>
      </c>
      <c r="M33" s="30">
        <v>5102</v>
      </c>
      <c r="N33" s="30">
        <v>3992</v>
      </c>
      <c r="O33" s="10"/>
      <c r="P33" s="45"/>
      <c r="Q33" s="45"/>
      <c r="R33" s="45"/>
    </row>
    <row r="34" spans="1:18" ht="15.75">
      <c r="A34" s="83" t="s">
        <v>18</v>
      </c>
      <c r="B34" s="114">
        <v>-1216</v>
      </c>
      <c r="C34" s="44">
        <v>-1259</v>
      </c>
      <c r="D34" s="44">
        <v>-1428</v>
      </c>
      <c r="E34" s="59">
        <v>-1287</v>
      </c>
      <c r="F34" s="114">
        <v>-1103</v>
      </c>
      <c r="G34" s="44">
        <v>-1159</v>
      </c>
      <c r="H34" s="44">
        <v>-1235</v>
      </c>
      <c r="I34" s="44">
        <v>-1254</v>
      </c>
      <c r="J34" s="114">
        <v>-1217</v>
      </c>
      <c r="K34" s="44">
        <v>-1245</v>
      </c>
      <c r="L34" s="59">
        <v>-1204</v>
      </c>
      <c r="M34" s="59">
        <v>-5190</v>
      </c>
      <c r="N34" s="59">
        <v>-4751</v>
      </c>
      <c r="O34" s="10"/>
      <c r="P34" s="45"/>
      <c r="Q34" s="45"/>
      <c r="R34" s="45"/>
    </row>
    <row r="35" spans="1:18" ht="15.75">
      <c r="A35" s="82" t="s">
        <v>19</v>
      </c>
      <c r="B35" s="113">
        <v>26248</v>
      </c>
      <c r="C35" s="29">
        <v>27135</v>
      </c>
      <c r="D35" s="29">
        <v>26924</v>
      </c>
      <c r="E35" s="30">
        <v>26980</v>
      </c>
      <c r="F35" s="113">
        <v>24835</v>
      </c>
      <c r="G35" s="29">
        <v>26003</v>
      </c>
      <c r="H35" s="29">
        <v>26707</v>
      </c>
      <c r="I35" s="435">
        <v>27259</v>
      </c>
      <c r="J35" s="113">
        <v>25693</v>
      </c>
      <c r="K35" s="29">
        <v>26294</v>
      </c>
      <c r="L35" s="30">
        <v>25842</v>
      </c>
      <c r="M35" s="30">
        <v>107287</v>
      </c>
      <c r="N35" s="30">
        <v>104804</v>
      </c>
      <c r="O35" s="10"/>
      <c r="P35" s="45"/>
      <c r="Q35" s="45"/>
      <c r="R35" s="45"/>
    </row>
    <row r="36" spans="1:18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8" ht="16.5" customHeight="1">
      <c r="A37" s="416" t="s">
        <v>107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8" ht="13.5" customHeight="1">
      <c r="A38" s="42" t="s">
        <v>101</v>
      </c>
      <c r="B38" s="123"/>
      <c r="C38" s="123"/>
      <c r="D38" s="123"/>
      <c r="E38" s="42"/>
      <c r="F38" s="42"/>
      <c r="G38" s="42"/>
      <c r="H38" s="42"/>
      <c r="I38" s="42"/>
      <c r="J38" s="42"/>
      <c r="K38" s="42"/>
      <c r="L38" s="42"/>
    </row>
    <row r="40" spans="1:18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</row>
    <row r="41" spans="1:18" ht="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8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8">
      <c r="M43" s="10"/>
    </row>
    <row r="44" spans="1:18">
      <c r="M44" s="10"/>
    </row>
    <row r="45" spans="1:18">
      <c r="M45" s="10"/>
    </row>
    <row r="46" spans="1:18">
      <c r="M46" s="10"/>
    </row>
    <row r="47" spans="1:18">
      <c r="M47" s="10"/>
    </row>
    <row r="48" spans="1:18">
      <c r="M48" s="10"/>
    </row>
    <row r="49" spans="13:13">
      <c r="M49" s="10"/>
    </row>
    <row r="50" spans="13:13">
      <c r="M50" s="10"/>
    </row>
    <row r="51" spans="13:13">
      <c r="M51" s="10"/>
    </row>
    <row r="52" spans="13:13">
      <c r="M52" s="10"/>
    </row>
    <row r="53" spans="13:13">
      <c r="M53" s="10"/>
    </row>
    <row r="54" spans="13:13">
      <c r="M54" s="10"/>
    </row>
    <row r="55" spans="13:13">
      <c r="M55" s="10"/>
    </row>
    <row r="56" spans="13:13">
      <c r="M56" s="10"/>
    </row>
    <row r="57" spans="13:13">
      <c r="M57" s="10"/>
    </row>
    <row r="58" spans="13:13">
      <c r="M58" s="10"/>
    </row>
    <row r="59" spans="13:13">
      <c r="M59" s="10"/>
    </row>
    <row r="60" spans="13:13">
      <c r="M60" s="10"/>
    </row>
    <row r="61" spans="13:13">
      <c r="M61" s="10"/>
    </row>
    <row r="62" spans="13:13">
      <c r="M62" s="10"/>
    </row>
    <row r="63" spans="13:13">
      <c r="M63" s="10"/>
    </row>
    <row r="64" spans="13:13">
      <c r="M64" s="10"/>
    </row>
    <row r="65" spans="13:13">
      <c r="M65" s="10"/>
    </row>
    <row r="66" spans="13:13">
      <c r="M66" s="10"/>
    </row>
    <row r="67" spans="13:13">
      <c r="M67" s="10"/>
    </row>
    <row r="68" spans="13:13">
      <c r="M68" s="10"/>
    </row>
    <row r="69" spans="13:13">
      <c r="M69" s="10"/>
    </row>
    <row r="70" spans="13:13">
      <c r="M70" s="10"/>
    </row>
    <row r="71" spans="13:13">
      <c r="M71" s="10"/>
    </row>
    <row r="72" spans="13:13">
      <c r="M72" s="10"/>
    </row>
    <row r="73" spans="13:13">
      <c r="M73" s="10"/>
    </row>
    <row r="74" spans="13:13">
      <c r="M74" s="10"/>
    </row>
    <row r="75" spans="13:13">
      <c r="M75" s="10"/>
    </row>
    <row r="76" spans="13:13">
      <c r="M76" s="10"/>
    </row>
    <row r="77" spans="13:13">
      <c r="M77" s="10"/>
    </row>
    <row r="78" spans="13:13">
      <c r="M78" s="10"/>
    </row>
    <row r="79" spans="13:13">
      <c r="M79" s="10"/>
    </row>
    <row r="80" spans="13:13">
      <c r="M80" s="10"/>
    </row>
    <row r="81" spans="13:13">
      <c r="M81" s="10"/>
    </row>
    <row r="82" spans="13:13">
      <c r="M82" s="10"/>
    </row>
    <row r="83" spans="13:13">
      <c r="M83" s="10"/>
    </row>
    <row r="84" spans="13:13">
      <c r="M84" s="10"/>
    </row>
    <row r="85" spans="13:13">
      <c r="M85" s="10"/>
    </row>
    <row r="86" spans="13:13">
      <c r="M86" s="10"/>
    </row>
    <row r="87" spans="13:13">
      <c r="M87" s="10"/>
    </row>
  </sheetData>
  <mergeCells count="3">
    <mergeCell ref="B6:E6"/>
    <mergeCell ref="F6:I6"/>
    <mergeCell ref="J6:L6"/>
  </mergeCells>
  <phoneticPr fontId="0" type="noConversion"/>
  <pageMargins left="0.39370078740157483" right="0.47244094488188981" top="0.82677165354330717" bottom="0.55118110236220474" header="0.51181102362204722" footer="0.51181102362204722"/>
  <pageSetup paperSize="9" scale="74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Z118"/>
  <sheetViews>
    <sheetView zoomScale="70" zoomScaleNormal="70" workbookViewId="0"/>
  </sheetViews>
  <sheetFormatPr defaultRowHeight="12.75"/>
  <cols>
    <col min="1" max="1" width="51.140625" style="4" customWidth="1"/>
    <col min="2" max="4" width="11.5703125" style="67" customWidth="1"/>
    <col min="5" max="6" width="11.5703125" style="4" customWidth="1"/>
    <col min="7" max="7" width="11.5703125" style="67" customWidth="1"/>
    <col min="8" max="14" width="11.5703125" style="4" customWidth="1"/>
    <col min="15" max="16384" width="9.140625" style="4"/>
  </cols>
  <sheetData>
    <row r="2" spans="1:19" ht="18">
      <c r="A2" s="3" t="s">
        <v>47</v>
      </c>
      <c r="B2" s="66"/>
      <c r="C2" s="66"/>
      <c r="D2" s="66"/>
      <c r="E2" s="3"/>
      <c r="F2" s="3"/>
      <c r="G2" s="66"/>
      <c r="H2" s="3"/>
      <c r="I2" s="3"/>
      <c r="J2" s="3"/>
      <c r="K2" s="3"/>
      <c r="L2" s="3"/>
    </row>
    <row r="3" spans="1:19" ht="15">
      <c r="A3" s="6" t="s">
        <v>183</v>
      </c>
      <c r="B3" s="20"/>
      <c r="C3" s="20"/>
      <c r="D3" s="20"/>
      <c r="E3" s="6"/>
      <c r="F3" s="6"/>
      <c r="G3" s="20"/>
      <c r="H3" s="6"/>
      <c r="I3" s="6"/>
      <c r="J3" s="6"/>
      <c r="K3" s="6"/>
      <c r="L3" s="6"/>
    </row>
    <row r="4" spans="1:19" ht="14.25">
      <c r="A4" s="304" t="s">
        <v>73</v>
      </c>
      <c r="B4" s="305"/>
      <c r="C4" s="305"/>
      <c r="D4" s="305"/>
      <c r="E4" s="304"/>
      <c r="F4" s="304"/>
      <c r="G4" s="305"/>
      <c r="H4" s="304"/>
      <c r="I4" s="304"/>
      <c r="J4" s="304"/>
      <c r="K4" s="304"/>
      <c r="L4" s="304"/>
    </row>
    <row r="5" spans="1:19" ht="15.75">
      <c r="A5" s="41" t="s">
        <v>111</v>
      </c>
      <c r="B5" s="147"/>
      <c r="C5" s="147"/>
      <c r="D5" s="147"/>
      <c r="E5" s="147"/>
      <c r="F5" s="282"/>
      <c r="G5" s="282"/>
      <c r="H5" s="282"/>
      <c r="I5" s="282"/>
      <c r="J5" s="282"/>
      <c r="K5" s="282"/>
      <c r="L5" s="282"/>
      <c r="M5" s="42"/>
    </row>
    <row r="6" spans="1:19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9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7" t="s">
        <v>5</v>
      </c>
      <c r="K7" s="7" t="s">
        <v>4</v>
      </c>
      <c r="L7" s="283" t="s">
        <v>3</v>
      </c>
      <c r="M7" s="283" t="s">
        <v>6</v>
      </c>
      <c r="N7" s="8" t="s">
        <v>6</v>
      </c>
      <c r="O7" s="432"/>
      <c r="P7" s="432"/>
    </row>
    <row r="8" spans="1:19" s="2" customFormat="1" ht="15.75">
      <c r="A8" s="158" t="s">
        <v>34</v>
      </c>
      <c r="B8" s="159">
        <v>12043</v>
      </c>
      <c r="C8" s="160">
        <v>12317</v>
      </c>
      <c r="D8" s="160">
        <v>12620</v>
      </c>
      <c r="E8" s="161">
        <v>12422</v>
      </c>
      <c r="F8" s="159">
        <v>11803</v>
      </c>
      <c r="G8" s="160">
        <v>12506</v>
      </c>
      <c r="H8" s="160">
        <v>12881</v>
      </c>
      <c r="I8" s="160">
        <v>12902</v>
      </c>
      <c r="J8" s="159">
        <v>12140</v>
      </c>
      <c r="K8" s="160">
        <v>12232</v>
      </c>
      <c r="L8" s="161">
        <v>12165</v>
      </c>
      <c r="M8" s="161">
        <v>49402</v>
      </c>
      <c r="N8" s="162">
        <v>50092</v>
      </c>
      <c r="O8" s="433"/>
      <c r="P8" s="45"/>
      <c r="Q8" s="45"/>
      <c r="R8" s="45"/>
      <c r="S8" s="4"/>
    </row>
    <row r="9" spans="1:19" ht="15">
      <c r="A9" s="163" t="s">
        <v>36</v>
      </c>
      <c r="B9" s="164">
        <v>3552</v>
      </c>
      <c r="C9" s="165">
        <v>3731</v>
      </c>
      <c r="D9" s="165">
        <v>3758</v>
      </c>
      <c r="E9" s="21">
        <v>3880</v>
      </c>
      <c r="F9" s="164">
        <v>3813</v>
      </c>
      <c r="G9" s="165">
        <v>4013</v>
      </c>
      <c r="H9" s="165">
        <v>4052</v>
      </c>
      <c r="I9" s="165">
        <v>4246</v>
      </c>
      <c r="J9" s="164">
        <v>4020</v>
      </c>
      <c r="K9" s="165">
        <v>4187</v>
      </c>
      <c r="L9" s="21">
        <v>4074</v>
      </c>
      <c r="M9" s="28">
        <v>14921</v>
      </c>
      <c r="N9" s="55">
        <v>16124</v>
      </c>
      <c r="O9" s="433"/>
      <c r="P9" s="45"/>
      <c r="Q9" s="45"/>
      <c r="R9" s="45"/>
    </row>
    <row r="10" spans="1:19" ht="18">
      <c r="A10" s="163" t="s">
        <v>115</v>
      </c>
      <c r="B10" s="166">
        <v>0.24</v>
      </c>
      <c r="C10" s="167">
        <v>0.26</v>
      </c>
      <c r="D10" s="167">
        <v>0.27</v>
      </c>
      <c r="E10" s="168">
        <v>0.27</v>
      </c>
      <c r="F10" s="166">
        <v>0.28999999999999998</v>
      </c>
      <c r="G10" s="167">
        <v>0.3</v>
      </c>
      <c r="H10" s="167">
        <v>0.32</v>
      </c>
      <c r="I10" s="167">
        <v>0.31</v>
      </c>
      <c r="J10" s="166">
        <v>0.33</v>
      </c>
      <c r="K10" s="167">
        <v>0.34</v>
      </c>
      <c r="L10" s="168">
        <v>0.35</v>
      </c>
      <c r="M10" s="419">
        <v>0.26</v>
      </c>
      <c r="N10" s="169">
        <v>0.3</v>
      </c>
      <c r="O10" s="433"/>
      <c r="P10" s="45"/>
      <c r="Q10" s="45"/>
      <c r="R10" s="45"/>
    </row>
    <row r="11" spans="1:19" ht="15">
      <c r="A11" s="170" t="s">
        <v>37</v>
      </c>
      <c r="B11" s="171">
        <v>2297</v>
      </c>
      <c r="C11" s="172">
        <v>2272</v>
      </c>
      <c r="D11" s="172">
        <v>2234</v>
      </c>
      <c r="E11" s="173">
        <v>2222</v>
      </c>
      <c r="F11" s="171">
        <v>2064</v>
      </c>
      <c r="G11" s="172">
        <v>2088</v>
      </c>
      <c r="H11" s="172">
        <v>2123</v>
      </c>
      <c r="I11" s="172">
        <v>2125</v>
      </c>
      <c r="J11" s="171">
        <v>2026</v>
      </c>
      <c r="K11" s="172">
        <v>1945</v>
      </c>
      <c r="L11" s="173">
        <v>1833</v>
      </c>
      <c r="M11" s="28">
        <v>9025</v>
      </c>
      <c r="N11" s="55">
        <v>8400</v>
      </c>
      <c r="O11" s="433"/>
      <c r="P11" s="45"/>
      <c r="Q11" s="45"/>
      <c r="R11" s="45"/>
    </row>
    <row r="12" spans="1:19" ht="18">
      <c r="A12" s="163" t="s">
        <v>115</v>
      </c>
      <c r="B12" s="166">
        <v>0.22</v>
      </c>
      <c r="C12" s="167">
        <v>0.23</v>
      </c>
      <c r="D12" s="167">
        <v>0.24</v>
      </c>
      <c r="E12" s="168">
        <v>0.26</v>
      </c>
      <c r="F12" s="166">
        <v>0.26</v>
      </c>
      <c r="G12" s="167">
        <v>0.28000000000000003</v>
      </c>
      <c r="H12" s="167">
        <v>0.28999999999999998</v>
      </c>
      <c r="I12" s="167">
        <v>0.3</v>
      </c>
      <c r="J12" s="166">
        <v>0.3</v>
      </c>
      <c r="K12" s="167">
        <v>0.32</v>
      </c>
      <c r="L12" s="168">
        <v>0.33</v>
      </c>
      <c r="M12" s="419">
        <v>0.24</v>
      </c>
      <c r="N12" s="169">
        <v>0.28000000000000003</v>
      </c>
      <c r="O12" s="433"/>
      <c r="P12" s="45"/>
      <c r="Q12" s="45"/>
      <c r="R12" s="45"/>
    </row>
    <row r="13" spans="1:19" ht="15">
      <c r="A13" s="163" t="s">
        <v>38</v>
      </c>
      <c r="B13" s="164">
        <v>2093</v>
      </c>
      <c r="C13" s="165">
        <v>2157</v>
      </c>
      <c r="D13" s="165">
        <v>2173</v>
      </c>
      <c r="E13" s="21">
        <v>2051</v>
      </c>
      <c r="F13" s="164">
        <v>1985</v>
      </c>
      <c r="G13" s="165">
        <v>2048</v>
      </c>
      <c r="H13" s="165">
        <v>2154</v>
      </c>
      <c r="I13" s="165">
        <v>2004</v>
      </c>
      <c r="J13" s="164">
        <v>1870</v>
      </c>
      <c r="K13" s="165">
        <v>1968</v>
      </c>
      <c r="L13" s="21">
        <v>1858</v>
      </c>
      <c r="M13" s="28">
        <v>8474</v>
      </c>
      <c r="N13" s="55">
        <v>8191</v>
      </c>
      <c r="O13" s="433"/>
      <c r="P13" s="45"/>
      <c r="Q13" s="45"/>
      <c r="R13" s="45"/>
    </row>
    <row r="14" spans="1:19" ht="18">
      <c r="A14" s="163" t="s">
        <v>115</v>
      </c>
      <c r="B14" s="166">
        <v>0.25</v>
      </c>
      <c r="C14" s="167">
        <v>0.25</v>
      </c>
      <c r="D14" s="167">
        <v>0.26</v>
      </c>
      <c r="E14" s="168">
        <v>0.24</v>
      </c>
      <c r="F14" s="166">
        <v>0.27</v>
      </c>
      <c r="G14" s="167">
        <v>0.27</v>
      </c>
      <c r="H14" s="167">
        <v>0.27</v>
      </c>
      <c r="I14" s="167">
        <v>0.28000000000000003</v>
      </c>
      <c r="J14" s="166">
        <v>0.27</v>
      </c>
      <c r="K14" s="167">
        <v>0.3</v>
      </c>
      <c r="L14" s="168">
        <v>0.43</v>
      </c>
      <c r="M14" s="419">
        <v>0.25</v>
      </c>
      <c r="N14" s="169">
        <v>0.27</v>
      </c>
      <c r="O14" s="433"/>
      <c r="P14" s="45"/>
      <c r="Q14" s="45"/>
      <c r="R14" s="45"/>
    </row>
    <row r="15" spans="1:19" ht="15">
      <c r="A15" s="163" t="s">
        <v>39</v>
      </c>
      <c r="B15" s="164">
        <v>1655</v>
      </c>
      <c r="C15" s="165">
        <v>1534</v>
      </c>
      <c r="D15" s="165">
        <v>1538</v>
      </c>
      <c r="E15" s="21">
        <v>1475</v>
      </c>
      <c r="F15" s="164">
        <v>1371</v>
      </c>
      <c r="G15" s="165">
        <v>1372</v>
      </c>
      <c r="H15" s="165">
        <v>1343</v>
      </c>
      <c r="I15" s="165">
        <v>1356</v>
      </c>
      <c r="J15" s="164">
        <v>1284</v>
      </c>
      <c r="K15" s="165">
        <v>1175</v>
      </c>
      <c r="L15" s="21">
        <v>1077</v>
      </c>
      <c r="M15" s="28">
        <v>6202</v>
      </c>
      <c r="N15" s="55">
        <v>5442</v>
      </c>
      <c r="O15" s="433"/>
      <c r="P15" s="45"/>
      <c r="Q15" s="45"/>
      <c r="R15" s="45"/>
    </row>
    <row r="16" spans="1:19" ht="18">
      <c r="A16" s="163" t="s">
        <v>115</v>
      </c>
      <c r="B16" s="166">
        <v>0.22</v>
      </c>
      <c r="C16" s="167">
        <v>0.22</v>
      </c>
      <c r="D16" s="167">
        <v>0.25</v>
      </c>
      <c r="E16" s="168">
        <v>0.24</v>
      </c>
      <c r="F16" s="166">
        <v>0.26</v>
      </c>
      <c r="G16" s="167">
        <v>0.27</v>
      </c>
      <c r="H16" s="167">
        <v>0.28999999999999998</v>
      </c>
      <c r="I16" s="167">
        <v>0.28000000000000003</v>
      </c>
      <c r="J16" s="166">
        <v>0.31</v>
      </c>
      <c r="K16" s="167">
        <v>0.36</v>
      </c>
      <c r="L16" s="168">
        <v>0.36</v>
      </c>
      <c r="M16" s="419">
        <v>0.23</v>
      </c>
      <c r="N16" s="169">
        <v>0.28000000000000003</v>
      </c>
      <c r="O16" s="433"/>
      <c r="P16" s="45"/>
      <c r="Q16" s="45"/>
      <c r="R16" s="45"/>
    </row>
    <row r="17" spans="1:26" ht="15">
      <c r="A17" s="170" t="s">
        <v>26</v>
      </c>
      <c r="B17" s="171">
        <v>387</v>
      </c>
      <c r="C17" s="172">
        <v>408</v>
      </c>
      <c r="D17" s="172">
        <v>420</v>
      </c>
      <c r="E17" s="173">
        <v>384</v>
      </c>
      <c r="F17" s="171">
        <v>328</v>
      </c>
      <c r="G17" s="172">
        <v>348</v>
      </c>
      <c r="H17" s="172">
        <v>354</v>
      </c>
      <c r="I17" s="172">
        <v>390</v>
      </c>
      <c r="J17" s="171">
        <v>306</v>
      </c>
      <c r="K17" s="172">
        <v>315</v>
      </c>
      <c r="L17" s="173">
        <v>313</v>
      </c>
      <c r="M17" s="32">
        <v>1599</v>
      </c>
      <c r="N17" s="174">
        <v>1420</v>
      </c>
      <c r="O17" s="433"/>
      <c r="P17" s="45"/>
      <c r="Q17" s="45"/>
      <c r="R17" s="45"/>
    </row>
    <row r="18" spans="1:26" ht="18">
      <c r="A18" s="163" t="s">
        <v>115</v>
      </c>
      <c r="B18" s="166">
        <v>0.22</v>
      </c>
      <c r="C18" s="167">
        <v>0.2</v>
      </c>
      <c r="D18" s="167">
        <v>0.25</v>
      </c>
      <c r="E18" s="168">
        <v>0.23</v>
      </c>
      <c r="F18" s="166">
        <v>0.26</v>
      </c>
      <c r="G18" s="167">
        <v>0.25</v>
      </c>
      <c r="H18" s="167">
        <v>0.27</v>
      </c>
      <c r="I18" s="167">
        <v>0.25</v>
      </c>
      <c r="J18" s="166">
        <v>0.32</v>
      </c>
      <c r="K18" s="167">
        <v>0.31</v>
      </c>
      <c r="L18" s="168">
        <v>0.3</v>
      </c>
      <c r="M18" s="419">
        <v>0.22</v>
      </c>
      <c r="N18" s="169">
        <v>0.26</v>
      </c>
      <c r="O18" s="433"/>
      <c r="P18" s="45"/>
      <c r="Q18" s="45"/>
      <c r="R18" s="45"/>
    </row>
    <row r="19" spans="1:26" ht="15">
      <c r="A19" s="175" t="s">
        <v>25</v>
      </c>
      <c r="B19" s="176">
        <v>448</v>
      </c>
      <c r="C19" s="177">
        <v>436</v>
      </c>
      <c r="D19" s="177">
        <v>443</v>
      </c>
      <c r="E19" s="178">
        <v>442</v>
      </c>
      <c r="F19" s="176">
        <v>374</v>
      </c>
      <c r="G19" s="177">
        <v>411</v>
      </c>
      <c r="H19" s="177">
        <v>438</v>
      </c>
      <c r="I19" s="177">
        <v>476</v>
      </c>
      <c r="J19" s="176">
        <v>377</v>
      </c>
      <c r="K19" s="177">
        <v>386</v>
      </c>
      <c r="L19" s="178">
        <v>389</v>
      </c>
      <c r="M19" s="32">
        <v>1769</v>
      </c>
      <c r="N19" s="174">
        <v>1699</v>
      </c>
      <c r="O19" s="433"/>
      <c r="P19" s="45"/>
      <c r="Q19" s="45"/>
      <c r="R19" s="45"/>
    </row>
    <row r="20" spans="1:26" ht="18">
      <c r="A20" s="163" t="s">
        <v>115</v>
      </c>
      <c r="B20" s="166">
        <v>0.15</v>
      </c>
      <c r="C20" s="167">
        <v>0.15</v>
      </c>
      <c r="D20" s="167">
        <v>0.14000000000000001</v>
      </c>
      <c r="E20" s="168">
        <v>0.16</v>
      </c>
      <c r="F20" s="166">
        <v>0.18</v>
      </c>
      <c r="G20" s="167">
        <v>0.17</v>
      </c>
      <c r="H20" s="167">
        <v>0.19</v>
      </c>
      <c r="I20" s="167">
        <v>0.2</v>
      </c>
      <c r="J20" s="166">
        <v>0.21</v>
      </c>
      <c r="K20" s="167">
        <v>0.21</v>
      </c>
      <c r="L20" s="168">
        <v>0.23</v>
      </c>
      <c r="M20" s="420">
        <v>0.15</v>
      </c>
      <c r="N20" s="179">
        <v>0.18</v>
      </c>
      <c r="O20" s="433"/>
      <c r="P20" s="45"/>
      <c r="Q20" s="45"/>
      <c r="R20" s="45"/>
    </row>
    <row r="21" spans="1:26" ht="15">
      <c r="A21" s="163" t="s">
        <v>24</v>
      </c>
      <c r="B21" s="164">
        <v>362</v>
      </c>
      <c r="C21" s="165">
        <v>374</v>
      </c>
      <c r="D21" s="165">
        <v>370</v>
      </c>
      <c r="E21" s="21">
        <v>361</v>
      </c>
      <c r="F21" s="164">
        <v>314</v>
      </c>
      <c r="G21" s="165">
        <v>352</v>
      </c>
      <c r="H21" s="165">
        <v>359</v>
      </c>
      <c r="I21" s="165">
        <v>366</v>
      </c>
      <c r="J21" s="164">
        <v>309</v>
      </c>
      <c r="K21" s="165">
        <v>327</v>
      </c>
      <c r="L21" s="21">
        <v>312</v>
      </c>
      <c r="M21" s="32">
        <v>1467</v>
      </c>
      <c r="N21" s="174">
        <v>1391</v>
      </c>
      <c r="O21" s="433"/>
      <c r="P21" s="45"/>
      <c r="Q21" s="45"/>
      <c r="R21" s="45"/>
    </row>
    <row r="22" spans="1:26" ht="18">
      <c r="A22" s="163" t="s">
        <v>115</v>
      </c>
      <c r="B22" s="166">
        <v>0.15</v>
      </c>
      <c r="C22" s="167">
        <v>0.11</v>
      </c>
      <c r="D22" s="167">
        <v>0.13</v>
      </c>
      <c r="E22" s="168">
        <v>0.14000000000000001</v>
      </c>
      <c r="F22" s="166">
        <v>0.14000000000000001</v>
      </c>
      <c r="G22" s="167">
        <v>0.14000000000000001</v>
      </c>
      <c r="H22" s="167">
        <v>0.14000000000000001</v>
      </c>
      <c r="I22" s="167">
        <v>0.19</v>
      </c>
      <c r="J22" s="166">
        <v>0.19</v>
      </c>
      <c r="K22" s="167">
        <v>0.19</v>
      </c>
      <c r="L22" s="168">
        <v>0.21</v>
      </c>
      <c r="M22" s="420">
        <v>0.13</v>
      </c>
      <c r="N22" s="179">
        <v>0.15</v>
      </c>
      <c r="O22" s="433"/>
      <c r="P22" s="45"/>
      <c r="Q22" s="45"/>
      <c r="R22" s="45"/>
    </row>
    <row r="23" spans="1:26" ht="15">
      <c r="A23" s="170" t="s">
        <v>40</v>
      </c>
      <c r="B23" s="171">
        <v>1251</v>
      </c>
      <c r="C23" s="172">
        <v>1403</v>
      </c>
      <c r="D23" s="172">
        <v>1685</v>
      </c>
      <c r="E23" s="173">
        <v>1606</v>
      </c>
      <c r="F23" s="171">
        <v>1554</v>
      </c>
      <c r="G23" s="172">
        <v>1876</v>
      </c>
      <c r="H23" s="172">
        <v>2057</v>
      </c>
      <c r="I23" s="172">
        <v>1938</v>
      </c>
      <c r="J23" s="171">
        <v>1948</v>
      </c>
      <c r="K23" s="172">
        <v>1927</v>
      </c>
      <c r="L23" s="173">
        <v>2309</v>
      </c>
      <c r="M23" s="178">
        <v>5945</v>
      </c>
      <c r="N23" s="180">
        <v>7425</v>
      </c>
      <c r="O23" s="433"/>
      <c r="P23" s="45"/>
      <c r="Q23" s="45"/>
      <c r="R23" s="45"/>
    </row>
    <row r="24" spans="1:26" ht="18">
      <c r="A24" s="163" t="s">
        <v>115</v>
      </c>
      <c r="B24" s="166">
        <v>0.13</v>
      </c>
      <c r="C24" s="167">
        <v>0.13</v>
      </c>
      <c r="D24" s="167">
        <v>0.14000000000000001</v>
      </c>
      <c r="E24" s="168">
        <v>0.15</v>
      </c>
      <c r="F24" s="166">
        <v>0.15</v>
      </c>
      <c r="G24" s="167">
        <v>0.16</v>
      </c>
      <c r="H24" s="167">
        <v>0.18</v>
      </c>
      <c r="I24" s="167">
        <v>0.21</v>
      </c>
      <c r="J24" s="166">
        <v>0.22</v>
      </c>
      <c r="K24" s="167">
        <v>0.24</v>
      </c>
      <c r="L24" s="168">
        <v>0.27</v>
      </c>
      <c r="M24" s="421">
        <v>0.14000000000000001</v>
      </c>
      <c r="N24" s="181">
        <v>0.17</v>
      </c>
      <c r="O24" s="433"/>
      <c r="P24" s="45"/>
      <c r="Q24" s="45"/>
      <c r="R24" s="45"/>
    </row>
    <row r="25" spans="1:26" ht="15.75">
      <c r="A25" s="182" t="s">
        <v>35</v>
      </c>
      <c r="B25" s="183">
        <v>9468</v>
      </c>
      <c r="C25" s="184">
        <v>9425</v>
      </c>
      <c r="D25" s="184">
        <v>8992</v>
      </c>
      <c r="E25" s="185">
        <v>9189</v>
      </c>
      <c r="F25" s="183">
        <v>8413</v>
      </c>
      <c r="G25" s="184">
        <v>8539</v>
      </c>
      <c r="H25" s="184">
        <v>8467</v>
      </c>
      <c r="I25" s="184">
        <v>8811</v>
      </c>
      <c r="J25" s="183">
        <v>8429</v>
      </c>
      <c r="K25" s="184">
        <v>8471</v>
      </c>
      <c r="L25" s="185">
        <v>8052</v>
      </c>
      <c r="M25" s="58">
        <v>37074</v>
      </c>
      <c r="N25" s="186">
        <v>34230</v>
      </c>
      <c r="O25" s="433"/>
      <c r="P25" s="45"/>
      <c r="Q25" s="45"/>
      <c r="R25" s="45"/>
    </row>
    <row r="26" spans="1:26" ht="15">
      <c r="A26" s="163" t="s">
        <v>36</v>
      </c>
      <c r="B26" s="171">
        <v>5209</v>
      </c>
      <c r="C26" s="172">
        <v>5196</v>
      </c>
      <c r="D26" s="172">
        <v>5040</v>
      </c>
      <c r="E26" s="173">
        <v>5213</v>
      </c>
      <c r="F26" s="171">
        <v>4927</v>
      </c>
      <c r="G26" s="172">
        <v>4946</v>
      </c>
      <c r="H26" s="172">
        <v>4770</v>
      </c>
      <c r="I26" s="172">
        <v>4971</v>
      </c>
      <c r="J26" s="171">
        <v>4755</v>
      </c>
      <c r="K26" s="172">
        <v>4771</v>
      </c>
      <c r="L26" s="173">
        <v>4617</v>
      </c>
      <c r="M26" s="28">
        <v>20658</v>
      </c>
      <c r="N26" s="55">
        <v>19614</v>
      </c>
      <c r="O26" s="433"/>
      <c r="P26" s="45"/>
      <c r="Q26" s="45"/>
      <c r="R26" s="45"/>
    </row>
    <row r="27" spans="1:26" ht="18">
      <c r="A27" s="163" t="s">
        <v>116</v>
      </c>
      <c r="B27" s="187">
        <v>0.3</v>
      </c>
      <c r="C27" s="188">
        <v>0.33</v>
      </c>
      <c r="D27" s="188">
        <v>0.33</v>
      </c>
      <c r="E27" s="189">
        <v>0.34</v>
      </c>
      <c r="F27" s="187">
        <v>0.33</v>
      </c>
      <c r="G27" s="188">
        <v>0.35</v>
      </c>
      <c r="H27" s="188">
        <v>0.36</v>
      </c>
      <c r="I27" s="188">
        <v>0.38</v>
      </c>
      <c r="J27" s="187">
        <v>0.39</v>
      </c>
      <c r="K27" s="188">
        <v>0.4</v>
      </c>
      <c r="L27" s="189">
        <v>0.42</v>
      </c>
      <c r="M27" s="419">
        <v>0.33</v>
      </c>
      <c r="N27" s="169">
        <v>0.36</v>
      </c>
      <c r="O27" s="433"/>
      <c r="P27" s="45"/>
      <c r="Q27" s="45"/>
      <c r="R27" s="45"/>
      <c r="S27" s="368"/>
      <c r="T27" s="368"/>
      <c r="U27" s="368"/>
      <c r="V27" s="368"/>
      <c r="W27" s="368"/>
      <c r="X27" s="368"/>
      <c r="Y27" s="368"/>
      <c r="Z27" s="368"/>
    </row>
    <row r="28" spans="1:26" ht="18">
      <c r="A28" s="163" t="s">
        <v>117</v>
      </c>
      <c r="B28" s="187">
        <v>0.52</v>
      </c>
      <c r="C28" s="188">
        <v>0.5</v>
      </c>
      <c r="D28" s="188">
        <v>0.5</v>
      </c>
      <c r="E28" s="189">
        <v>0.5</v>
      </c>
      <c r="F28" s="187">
        <v>0.51</v>
      </c>
      <c r="G28" s="188">
        <v>0.48</v>
      </c>
      <c r="H28" s="188">
        <v>0.47</v>
      </c>
      <c r="I28" s="188">
        <v>0.45</v>
      </c>
      <c r="J28" s="187">
        <v>0.45</v>
      </c>
      <c r="K28" s="188">
        <v>0.44</v>
      </c>
      <c r="L28" s="189">
        <v>0.42</v>
      </c>
      <c r="M28" s="419">
        <v>0.5</v>
      </c>
      <c r="N28" s="169">
        <v>0.47</v>
      </c>
      <c r="O28" s="433"/>
      <c r="P28" s="45"/>
      <c r="Q28" s="45"/>
      <c r="R28" s="45"/>
      <c r="S28" s="368"/>
      <c r="T28" s="368"/>
      <c r="U28" s="368"/>
      <c r="V28" s="368"/>
      <c r="W28" s="368"/>
      <c r="X28" s="368"/>
      <c r="Y28" s="368"/>
      <c r="Z28" s="368"/>
    </row>
    <row r="29" spans="1:26" ht="15">
      <c r="A29" s="163" t="s">
        <v>196</v>
      </c>
      <c r="B29" s="187">
        <f>1-B28-B27</f>
        <v>0.18</v>
      </c>
      <c r="C29" s="188">
        <f>1-C28-C27</f>
        <v>0.16999999999999998</v>
      </c>
      <c r="D29" s="188">
        <f>1-D28-D27</f>
        <v>0.16999999999999998</v>
      </c>
      <c r="E29" s="189">
        <f>1-E28-E27</f>
        <v>0.15999999999999998</v>
      </c>
      <c r="F29" s="187">
        <v>0.16</v>
      </c>
      <c r="G29" s="188">
        <v>0.17</v>
      </c>
      <c r="H29" s="188">
        <v>0.17</v>
      </c>
      <c r="I29" s="188">
        <v>0.17</v>
      </c>
      <c r="J29" s="187">
        <v>0.16</v>
      </c>
      <c r="K29" s="188">
        <v>0.16</v>
      </c>
      <c r="L29" s="189">
        <v>0.16</v>
      </c>
      <c r="M29" s="419">
        <f>1-M28-M27</f>
        <v>0.16999999999999998</v>
      </c>
      <c r="N29" s="169">
        <v>0.17</v>
      </c>
      <c r="O29" s="433"/>
      <c r="P29" s="45"/>
      <c r="Q29" s="45"/>
      <c r="R29" s="45"/>
      <c r="S29" s="368"/>
      <c r="T29" s="368"/>
      <c r="U29" s="368"/>
      <c r="V29" s="368"/>
      <c r="W29" s="368"/>
      <c r="X29" s="368"/>
      <c r="Y29" s="368"/>
      <c r="Z29" s="368"/>
    </row>
    <row r="30" spans="1:26" ht="15">
      <c r="A30" s="170" t="s">
        <v>37</v>
      </c>
      <c r="B30" s="171">
        <v>1426</v>
      </c>
      <c r="C30" s="172">
        <v>1379</v>
      </c>
      <c r="D30" s="172">
        <v>1310</v>
      </c>
      <c r="E30" s="173">
        <v>1320</v>
      </c>
      <c r="F30" s="171">
        <v>1221</v>
      </c>
      <c r="G30" s="172">
        <v>1214</v>
      </c>
      <c r="H30" s="172">
        <v>1242</v>
      </c>
      <c r="I30" s="172">
        <v>1286</v>
      </c>
      <c r="J30" s="171">
        <v>1194</v>
      </c>
      <c r="K30" s="172">
        <v>1200</v>
      </c>
      <c r="L30" s="173">
        <v>1111</v>
      </c>
      <c r="M30" s="32">
        <v>5435</v>
      </c>
      <c r="N30" s="174">
        <v>4963</v>
      </c>
      <c r="O30" s="433"/>
      <c r="P30" s="45"/>
      <c r="Q30" s="45"/>
      <c r="R30" s="45"/>
    </row>
    <row r="31" spans="1:26" ht="18">
      <c r="A31" s="163" t="s">
        <v>116</v>
      </c>
      <c r="B31" s="187">
        <v>0.59</v>
      </c>
      <c r="C31" s="188">
        <v>0.59</v>
      </c>
      <c r="D31" s="188">
        <v>0.61</v>
      </c>
      <c r="E31" s="189">
        <v>0.61</v>
      </c>
      <c r="F31" s="187">
        <v>0.62</v>
      </c>
      <c r="G31" s="188">
        <v>0.62</v>
      </c>
      <c r="H31" s="188">
        <v>0.64</v>
      </c>
      <c r="I31" s="188">
        <v>0.63</v>
      </c>
      <c r="J31" s="187">
        <v>0.64</v>
      </c>
      <c r="K31" s="188">
        <v>0.66</v>
      </c>
      <c r="L31" s="189">
        <v>0.65</v>
      </c>
      <c r="M31" s="420">
        <v>0.61</v>
      </c>
      <c r="N31" s="179">
        <v>0.63</v>
      </c>
      <c r="O31" s="433"/>
      <c r="P31" s="45"/>
      <c r="Q31" s="45"/>
      <c r="R31" s="45"/>
      <c r="S31" s="368"/>
      <c r="T31" s="368"/>
      <c r="U31" s="368"/>
      <c r="V31" s="368"/>
      <c r="W31" s="368"/>
      <c r="X31" s="368"/>
      <c r="Y31" s="368"/>
      <c r="Z31" s="368"/>
    </row>
    <row r="32" spans="1:26" ht="18">
      <c r="A32" s="163" t="s">
        <v>117</v>
      </c>
      <c r="B32" s="187">
        <v>0.32</v>
      </c>
      <c r="C32" s="188">
        <v>0.31</v>
      </c>
      <c r="D32" s="188">
        <v>0.28999999999999998</v>
      </c>
      <c r="E32" s="189">
        <v>0.28999999999999998</v>
      </c>
      <c r="F32" s="187">
        <v>0.28999999999999998</v>
      </c>
      <c r="G32" s="188">
        <v>0.28000000000000003</v>
      </c>
      <c r="H32" s="188">
        <v>0.27</v>
      </c>
      <c r="I32" s="188">
        <v>0.28000000000000003</v>
      </c>
      <c r="J32" s="187">
        <v>0.26</v>
      </c>
      <c r="K32" s="188">
        <v>0.25</v>
      </c>
      <c r="L32" s="189">
        <v>0.25</v>
      </c>
      <c r="M32" s="420">
        <v>0.31</v>
      </c>
      <c r="N32" s="179">
        <v>0.28000000000000003</v>
      </c>
      <c r="O32" s="433"/>
      <c r="P32" s="45"/>
      <c r="Q32" s="45"/>
      <c r="R32" s="45"/>
    </row>
    <row r="33" spans="1:26" ht="15">
      <c r="A33" s="163" t="s">
        <v>196</v>
      </c>
      <c r="B33" s="187">
        <f>1-B32-B31</f>
        <v>8.9999999999999969E-2</v>
      </c>
      <c r="C33" s="188">
        <f>1-C32-C31</f>
        <v>9.9999999999999978E-2</v>
      </c>
      <c r="D33" s="188">
        <f>1-D32-D31</f>
        <v>9.9999999999999978E-2</v>
      </c>
      <c r="E33" s="189">
        <f>1-E32-E31</f>
        <v>9.9999999999999978E-2</v>
      </c>
      <c r="F33" s="187">
        <v>0.09</v>
      </c>
      <c r="G33" s="188">
        <v>0.1</v>
      </c>
      <c r="H33" s="188">
        <v>0.09</v>
      </c>
      <c r="I33" s="188">
        <v>0.09</v>
      </c>
      <c r="J33" s="187">
        <v>0.09</v>
      </c>
      <c r="K33" s="188">
        <v>0.09</v>
      </c>
      <c r="L33" s="189">
        <v>0.09</v>
      </c>
      <c r="M33" s="420">
        <f>1-M32-M31</f>
        <v>7.999999999999996E-2</v>
      </c>
      <c r="N33" s="179">
        <v>0.09</v>
      </c>
      <c r="O33" s="433"/>
      <c r="P33" s="45"/>
      <c r="Q33" s="45"/>
      <c r="R33" s="45"/>
    </row>
    <row r="34" spans="1:26" ht="15">
      <c r="A34" s="163" t="s">
        <v>38</v>
      </c>
      <c r="B34" s="171">
        <v>292</v>
      </c>
      <c r="C34" s="172">
        <v>284</v>
      </c>
      <c r="D34" s="172">
        <v>262</v>
      </c>
      <c r="E34" s="173">
        <v>245</v>
      </c>
      <c r="F34" s="171">
        <v>234</v>
      </c>
      <c r="G34" s="172">
        <v>242</v>
      </c>
      <c r="H34" s="172">
        <v>237</v>
      </c>
      <c r="I34" s="172">
        <v>247</v>
      </c>
      <c r="J34" s="171">
        <v>245</v>
      </c>
      <c r="K34" s="172">
        <v>247</v>
      </c>
      <c r="L34" s="173">
        <v>239</v>
      </c>
      <c r="M34" s="28">
        <v>1083</v>
      </c>
      <c r="N34" s="55">
        <v>960</v>
      </c>
      <c r="O34" s="433"/>
      <c r="P34" s="45"/>
      <c r="Q34" s="45"/>
      <c r="R34" s="45"/>
    </row>
    <row r="35" spans="1:26" ht="18">
      <c r="A35" s="163" t="s">
        <v>116</v>
      </c>
      <c r="B35" s="187">
        <v>1</v>
      </c>
      <c r="C35" s="188">
        <v>1</v>
      </c>
      <c r="D35" s="188">
        <v>0.99</v>
      </c>
      <c r="E35" s="189">
        <v>1</v>
      </c>
      <c r="F35" s="187">
        <v>1</v>
      </c>
      <c r="G35" s="188">
        <v>1</v>
      </c>
      <c r="H35" s="188">
        <v>0.99</v>
      </c>
      <c r="I35" s="188">
        <v>1</v>
      </c>
      <c r="J35" s="187">
        <v>1</v>
      </c>
      <c r="K35" s="188">
        <v>1</v>
      </c>
      <c r="L35" s="189">
        <v>1</v>
      </c>
      <c r="M35" s="419">
        <v>1</v>
      </c>
      <c r="N35" s="169">
        <v>1</v>
      </c>
      <c r="O35" s="433"/>
      <c r="P35" s="45"/>
      <c r="Q35" s="45"/>
      <c r="R35" s="45"/>
    </row>
    <row r="36" spans="1:26" ht="15">
      <c r="A36" s="163" t="s">
        <v>39</v>
      </c>
      <c r="B36" s="171">
        <v>287</v>
      </c>
      <c r="C36" s="172">
        <v>246</v>
      </c>
      <c r="D36" s="172">
        <v>243</v>
      </c>
      <c r="E36" s="173">
        <v>250</v>
      </c>
      <c r="F36" s="171">
        <v>238</v>
      </c>
      <c r="G36" s="172">
        <v>245</v>
      </c>
      <c r="H36" s="172">
        <v>235</v>
      </c>
      <c r="I36" s="172">
        <v>241</v>
      </c>
      <c r="J36" s="171">
        <v>235</v>
      </c>
      <c r="K36" s="172">
        <v>233</v>
      </c>
      <c r="L36" s="173">
        <v>212</v>
      </c>
      <c r="M36" s="32">
        <v>1026</v>
      </c>
      <c r="N36" s="174">
        <v>959</v>
      </c>
      <c r="O36" s="433"/>
      <c r="P36" s="45"/>
      <c r="Q36" s="45"/>
      <c r="R36" s="45"/>
    </row>
    <row r="37" spans="1:26" ht="18">
      <c r="A37" s="163" t="s">
        <v>116</v>
      </c>
      <c r="B37" s="187">
        <v>0.26</v>
      </c>
      <c r="C37" s="188">
        <v>0.28999999999999998</v>
      </c>
      <c r="D37" s="188">
        <v>0.33</v>
      </c>
      <c r="E37" s="189">
        <v>0.33</v>
      </c>
      <c r="F37" s="187">
        <v>0.34</v>
      </c>
      <c r="G37" s="188">
        <v>0.36</v>
      </c>
      <c r="H37" s="188">
        <v>0.39</v>
      </c>
      <c r="I37" s="188">
        <v>0.4</v>
      </c>
      <c r="J37" s="187">
        <v>0.39</v>
      </c>
      <c r="K37" s="188">
        <v>0.4</v>
      </c>
      <c r="L37" s="189">
        <v>0.44</v>
      </c>
      <c r="M37" s="420">
        <v>0.28999999999999998</v>
      </c>
      <c r="N37" s="179">
        <v>0.37</v>
      </c>
      <c r="O37" s="433"/>
      <c r="P37" s="45"/>
      <c r="Q37" s="45"/>
      <c r="R37" s="45"/>
      <c r="S37" s="368"/>
      <c r="T37" s="368"/>
      <c r="U37" s="368"/>
      <c r="V37" s="368"/>
      <c r="W37" s="368"/>
      <c r="X37" s="368"/>
      <c r="Y37" s="368"/>
      <c r="Z37" s="368"/>
    </row>
    <row r="38" spans="1:26" ht="18">
      <c r="A38" s="163" t="s">
        <v>117</v>
      </c>
      <c r="B38" s="187">
        <v>0.53</v>
      </c>
      <c r="C38" s="188">
        <v>0.52</v>
      </c>
      <c r="D38" s="188">
        <v>0.51</v>
      </c>
      <c r="E38" s="189">
        <v>0.53</v>
      </c>
      <c r="F38" s="187">
        <v>0.47</v>
      </c>
      <c r="G38" s="188">
        <v>0.44</v>
      </c>
      <c r="H38" s="188">
        <v>0.45</v>
      </c>
      <c r="I38" s="188">
        <v>0.44</v>
      </c>
      <c r="J38" s="187">
        <v>0.42</v>
      </c>
      <c r="K38" s="188">
        <v>0.39</v>
      </c>
      <c r="L38" s="189">
        <v>0.39</v>
      </c>
      <c r="M38" s="420">
        <v>0.52</v>
      </c>
      <c r="N38" s="179">
        <v>0.45</v>
      </c>
      <c r="O38" s="433"/>
      <c r="P38" s="45"/>
      <c r="Q38" s="45"/>
      <c r="R38" s="45"/>
    </row>
    <row r="39" spans="1:26" ht="15">
      <c r="A39" s="163" t="s">
        <v>196</v>
      </c>
      <c r="B39" s="187">
        <f>1-B38-B37</f>
        <v>0.20999999999999996</v>
      </c>
      <c r="C39" s="188">
        <f t="shared" ref="C39:E39" si="0">1-C38-C37</f>
        <v>0.19</v>
      </c>
      <c r="D39" s="188">
        <f t="shared" si="0"/>
        <v>0.15999999999999998</v>
      </c>
      <c r="E39" s="189">
        <f t="shared" si="0"/>
        <v>0.13999999999999996</v>
      </c>
      <c r="F39" s="187">
        <v>0.19</v>
      </c>
      <c r="G39" s="188">
        <v>0.2</v>
      </c>
      <c r="H39" s="188">
        <v>0.16</v>
      </c>
      <c r="I39" s="188">
        <v>0.16</v>
      </c>
      <c r="J39" s="187">
        <v>0.19</v>
      </c>
      <c r="K39" s="188">
        <v>0.21</v>
      </c>
      <c r="L39" s="189">
        <v>0.17</v>
      </c>
      <c r="M39" s="420">
        <f>1-M38-M37</f>
        <v>0.19</v>
      </c>
      <c r="N39" s="179">
        <v>0.18</v>
      </c>
      <c r="O39" s="433"/>
      <c r="P39" s="45"/>
      <c r="Q39" s="45"/>
      <c r="R39" s="45"/>
    </row>
    <row r="40" spans="1:26" ht="15">
      <c r="A40" s="170" t="s">
        <v>26</v>
      </c>
      <c r="B40" s="171">
        <v>527</v>
      </c>
      <c r="C40" s="172">
        <v>514</v>
      </c>
      <c r="D40" s="172">
        <v>498</v>
      </c>
      <c r="E40" s="173">
        <v>486</v>
      </c>
      <c r="F40" s="171">
        <v>448</v>
      </c>
      <c r="G40" s="172">
        <v>453</v>
      </c>
      <c r="H40" s="172">
        <v>461</v>
      </c>
      <c r="I40" s="172">
        <v>484</v>
      </c>
      <c r="J40" s="171">
        <v>461</v>
      </c>
      <c r="K40" s="172">
        <v>457</v>
      </c>
      <c r="L40" s="173">
        <v>433</v>
      </c>
      <c r="M40" s="28">
        <v>2025</v>
      </c>
      <c r="N40" s="55">
        <v>1846</v>
      </c>
      <c r="O40" s="433"/>
      <c r="P40" s="45"/>
      <c r="Q40" s="45"/>
      <c r="R40" s="45"/>
    </row>
    <row r="41" spans="1:26" ht="18">
      <c r="A41" s="163" t="s">
        <v>116</v>
      </c>
      <c r="B41" s="187">
        <v>0.4</v>
      </c>
      <c r="C41" s="188">
        <v>0.37</v>
      </c>
      <c r="D41" s="188">
        <v>0.4</v>
      </c>
      <c r="E41" s="189">
        <v>0.41</v>
      </c>
      <c r="F41" s="187">
        <v>0.44</v>
      </c>
      <c r="G41" s="188">
        <v>0.45</v>
      </c>
      <c r="H41" s="188">
        <v>0.47</v>
      </c>
      <c r="I41" s="188">
        <v>0.47</v>
      </c>
      <c r="J41" s="187">
        <v>0.49</v>
      </c>
      <c r="K41" s="188">
        <v>0.48</v>
      </c>
      <c r="L41" s="189">
        <v>0.5</v>
      </c>
      <c r="M41" s="419">
        <v>0.4</v>
      </c>
      <c r="N41" s="169">
        <v>0.46</v>
      </c>
      <c r="O41" s="433"/>
      <c r="P41" s="45"/>
      <c r="Q41" s="45"/>
      <c r="R41" s="45"/>
      <c r="S41" s="368"/>
      <c r="T41" s="368"/>
      <c r="U41" s="368"/>
      <c r="V41" s="368"/>
      <c r="W41" s="368"/>
      <c r="X41" s="368"/>
      <c r="Y41" s="368"/>
      <c r="Z41" s="368"/>
    </row>
    <row r="42" spans="1:26" ht="18">
      <c r="A42" s="163" t="s">
        <v>117</v>
      </c>
      <c r="B42" s="187">
        <v>0.6</v>
      </c>
      <c r="C42" s="188">
        <v>0.63</v>
      </c>
      <c r="D42" s="188">
        <v>0.6</v>
      </c>
      <c r="E42" s="189">
        <v>0.59</v>
      </c>
      <c r="F42" s="187">
        <v>0.56000000000000005</v>
      </c>
      <c r="G42" s="188">
        <v>0.55000000000000004</v>
      </c>
      <c r="H42" s="188">
        <v>0.53</v>
      </c>
      <c r="I42" s="188">
        <v>0.53</v>
      </c>
      <c r="J42" s="187">
        <v>0.51</v>
      </c>
      <c r="K42" s="188">
        <v>0.52</v>
      </c>
      <c r="L42" s="189">
        <v>0.5</v>
      </c>
      <c r="M42" s="419">
        <v>0.6</v>
      </c>
      <c r="N42" s="169">
        <v>0.54</v>
      </c>
      <c r="O42" s="433"/>
      <c r="P42" s="45"/>
      <c r="Q42" s="45"/>
      <c r="R42" s="45"/>
    </row>
    <row r="43" spans="1:26" ht="15">
      <c r="A43" s="163" t="s">
        <v>24</v>
      </c>
      <c r="B43" s="171">
        <v>416</v>
      </c>
      <c r="C43" s="172">
        <v>423</v>
      </c>
      <c r="D43" s="172">
        <v>424</v>
      </c>
      <c r="E43" s="173">
        <v>417</v>
      </c>
      <c r="F43" s="171">
        <v>380</v>
      </c>
      <c r="G43" s="172">
        <v>400</v>
      </c>
      <c r="H43" s="172">
        <v>431</v>
      </c>
      <c r="I43" s="172">
        <v>444</v>
      </c>
      <c r="J43" s="171">
        <v>379</v>
      </c>
      <c r="K43" s="172">
        <v>383</v>
      </c>
      <c r="L43" s="173">
        <v>372</v>
      </c>
      <c r="M43" s="21">
        <v>1680</v>
      </c>
      <c r="N43" s="190">
        <v>1655</v>
      </c>
      <c r="O43" s="433"/>
      <c r="P43" s="45"/>
      <c r="Q43" s="45"/>
      <c r="R43" s="45"/>
    </row>
    <row r="44" spans="1:26" ht="18">
      <c r="A44" s="163" t="s">
        <v>116</v>
      </c>
      <c r="B44" s="187">
        <v>0.57999999999999996</v>
      </c>
      <c r="C44" s="188">
        <v>0.57999999999999996</v>
      </c>
      <c r="D44" s="188">
        <v>0.57999999999999996</v>
      </c>
      <c r="E44" s="189">
        <v>0.59</v>
      </c>
      <c r="F44" s="187">
        <v>0.57999999999999996</v>
      </c>
      <c r="G44" s="188">
        <v>0.59</v>
      </c>
      <c r="H44" s="188">
        <v>0.56999999999999995</v>
      </c>
      <c r="I44" s="188">
        <v>0.63</v>
      </c>
      <c r="J44" s="187">
        <v>0.57999999999999996</v>
      </c>
      <c r="K44" s="188">
        <v>0.62</v>
      </c>
      <c r="L44" s="189">
        <v>0.61</v>
      </c>
      <c r="M44" s="192">
        <v>0.57999999999999996</v>
      </c>
      <c r="N44" s="191">
        <v>0.59</v>
      </c>
      <c r="O44" s="433"/>
      <c r="P44" s="45"/>
      <c r="Q44" s="45"/>
      <c r="R44" s="45"/>
      <c r="S44" s="368"/>
      <c r="T44" s="368"/>
      <c r="U44" s="368"/>
      <c r="V44" s="368"/>
      <c r="W44" s="368"/>
      <c r="X44" s="368"/>
      <c r="Y44" s="368"/>
      <c r="Z44" s="368"/>
    </row>
    <row r="45" spans="1:26" ht="18">
      <c r="A45" s="163" t="s">
        <v>117</v>
      </c>
      <c r="B45" s="187">
        <v>0.43</v>
      </c>
      <c r="C45" s="188">
        <v>0.41</v>
      </c>
      <c r="D45" s="188">
        <v>0.42</v>
      </c>
      <c r="E45" s="189">
        <v>0.4</v>
      </c>
      <c r="F45" s="187">
        <v>0.42</v>
      </c>
      <c r="G45" s="188">
        <v>0.41</v>
      </c>
      <c r="H45" s="188">
        <v>0.43</v>
      </c>
      <c r="I45" s="188">
        <v>0.37</v>
      </c>
      <c r="J45" s="187">
        <v>0.42</v>
      </c>
      <c r="K45" s="188">
        <v>0.38</v>
      </c>
      <c r="L45" s="189">
        <v>0.39</v>
      </c>
      <c r="M45" s="192">
        <v>0.41</v>
      </c>
      <c r="N45" s="191">
        <v>0.41</v>
      </c>
      <c r="O45" s="433"/>
      <c r="P45" s="45"/>
      <c r="Q45" s="45"/>
      <c r="R45" s="45"/>
    </row>
    <row r="46" spans="1:26" ht="15">
      <c r="A46" s="170" t="s">
        <v>194</v>
      </c>
      <c r="B46" s="171">
        <v>1313</v>
      </c>
      <c r="C46" s="172">
        <v>1382</v>
      </c>
      <c r="D46" s="172">
        <v>1214</v>
      </c>
      <c r="E46" s="173">
        <v>1259</v>
      </c>
      <c r="F46" s="171">
        <v>965</v>
      </c>
      <c r="G46" s="172">
        <v>1038</v>
      </c>
      <c r="H46" s="172">
        <v>1091</v>
      </c>
      <c r="I46" s="172">
        <v>1139</v>
      </c>
      <c r="J46" s="171">
        <v>1160</v>
      </c>
      <c r="K46" s="172">
        <v>1181</v>
      </c>
      <c r="L46" s="173">
        <v>1068</v>
      </c>
      <c r="M46" s="32">
        <v>5168</v>
      </c>
      <c r="N46" s="174">
        <v>4233</v>
      </c>
      <c r="O46" s="433"/>
      <c r="P46" s="45"/>
      <c r="Q46" s="45"/>
      <c r="R46" s="45"/>
    </row>
    <row r="47" spans="1:26" ht="18">
      <c r="A47" s="163" t="s">
        <v>195</v>
      </c>
      <c r="B47" s="187">
        <v>0.72</v>
      </c>
      <c r="C47" s="188">
        <v>0.74</v>
      </c>
      <c r="D47" s="188">
        <v>0.71</v>
      </c>
      <c r="E47" s="189">
        <v>0.73</v>
      </c>
      <c r="F47" s="193">
        <v>0.66</v>
      </c>
      <c r="G47" s="194">
        <v>0.69</v>
      </c>
      <c r="H47" s="194">
        <v>0.7</v>
      </c>
      <c r="I47" s="194">
        <v>0.7</v>
      </c>
      <c r="J47" s="193">
        <v>0.7</v>
      </c>
      <c r="K47" s="194">
        <v>0.71</v>
      </c>
      <c r="L47" s="192">
        <v>0.69</v>
      </c>
      <c r="M47" s="420">
        <v>0.72</v>
      </c>
      <c r="N47" s="179">
        <v>0.69</v>
      </c>
      <c r="O47" s="433"/>
      <c r="P47" s="45"/>
      <c r="Q47" s="45"/>
      <c r="R47" s="45"/>
    </row>
    <row r="48" spans="1:26" ht="15.75">
      <c r="A48" s="57" t="s">
        <v>29</v>
      </c>
      <c r="B48" s="183">
        <v>3536</v>
      </c>
      <c r="C48" s="184">
        <v>4190</v>
      </c>
      <c r="D48" s="184">
        <v>4405</v>
      </c>
      <c r="E48" s="185">
        <v>4320</v>
      </c>
      <c r="F48" s="183">
        <v>3860</v>
      </c>
      <c r="G48" s="184">
        <v>4138</v>
      </c>
      <c r="H48" s="184">
        <v>4587</v>
      </c>
      <c r="I48" s="184">
        <v>4662</v>
      </c>
      <c r="J48" s="183">
        <v>4351</v>
      </c>
      <c r="K48" s="184">
        <v>4829</v>
      </c>
      <c r="L48" s="185">
        <v>5028</v>
      </c>
      <c r="M48" s="58">
        <v>16451</v>
      </c>
      <c r="N48" s="186">
        <v>17247</v>
      </c>
      <c r="O48" s="433"/>
      <c r="P48" s="45"/>
      <c r="Q48" s="45"/>
      <c r="R48" s="45"/>
    </row>
    <row r="49" spans="1:19" ht="15">
      <c r="A49" s="175" t="s">
        <v>30</v>
      </c>
      <c r="B49" s="171">
        <v>1529</v>
      </c>
      <c r="C49" s="172">
        <v>1920</v>
      </c>
      <c r="D49" s="172">
        <v>2028</v>
      </c>
      <c r="E49" s="173">
        <v>1970</v>
      </c>
      <c r="F49" s="171">
        <v>1777</v>
      </c>
      <c r="G49" s="172">
        <v>1879</v>
      </c>
      <c r="H49" s="172">
        <v>2109</v>
      </c>
      <c r="I49" s="172">
        <v>2146</v>
      </c>
      <c r="J49" s="171">
        <v>1888</v>
      </c>
      <c r="K49" s="172">
        <v>2077</v>
      </c>
      <c r="L49" s="173">
        <v>2131</v>
      </c>
      <c r="M49" s="21">
        <v>7447</v>
      </c>
      <c r="N49" s="190">
        <v>7911</v>
      </c>
      <c r="O49" s="433"/>
      <c r="P49" s="45"/>
      <c r="Q49" s="45"/>
      <c r="R49" s="45"/>
    </row>
    <row r="50" spans="1:19" ht="15">
      <c r="A50" s="175" t="s">
        <v>31</v>
      </c>
      <c r="B50" s="171">
        <v>886</v>
      </c>
      <c r="C50" s="172">
        <v>967</v>
      </c>
      <c r="D50" s="172">
        <v>1025</v>
      </c>
      <c r="E50" s="173">
        <v>933</v>
      </c>
      <c r="F50" s="171">
        <v>797</v>
      </c>
      <c r="G50" s="172">
        <v>840</v>
      </c>
      <c r="H50" s="172">
        <v>881</v>
      </c>
      <c r="I50" s="172">
        <v>927</v>
      </c>
      <c r="J50" s="171">
        <v>937</v>
      </c>
      <c r="K50" s="172">
        <v>1029</v>
      </c>
      <c r="L50" s="173">
        <v>981</v>
      </c>
      <c r="M50" s="21">
        <v>3811</v>
      </c>
      <c r="N50" s="190">
        <v>3445</v>
      </c>
      <c r="O50" s="433"/>
      <c r="P50" s="45"/>
      <c r="Q50" s="45"/>
      <c r="R50" s="45"/>
    </row>
    <row r="51" spans="1:19" ht="15">
      <c r="A51" s="175" t="s">
        <v>66</v>
      </c>
      <c r="B51" s="171">
        <v>334</v>
      </c>
      <c r="C51" s="172">
        <v>393</v>
      </c>
      <c r="D51" s="172">
        <v>416</v>
      </c>
      <c r="E51" s="173">
        <v>462</v>
      </c>
      <c r="F51" s="171">
        <v>398</v>
      </c>
      <c r="G51" s="172">
        <v>413</v>
      </c>
      <c r="H51" s="172">
        <v>457</v>
      </c>
      <c r="I51" s="172">
        <v>468</v>
      </c>
      <c r="J51" s="171">
        <v>461</v>
      </c>
      <c r="K51" s="172">
        <v>473</v>
      </c>
      <c r="L51" s="173">
        <v>684</v>
      </c>
      <c r="M51" s="422">
        <v>1605</v>
      </c>
      <c r="N51" s="195">
        <v>1736</v>
      </c>
      <c r="O51" s="433"/>
      <c r="P51" s="45"/>
      <c r="Q51" s="45"/>
      <c r="R51" s="45"/>
    </row>
    <row r="52" spans="1:19" ht="15">
      <c r="A52" s="175" t="s">
        <v>67</v>
      </c>
      <c r="B52" s="171">
        <v>175</v>
      </c>
      <c r="C52" s="172">
        <v>208</v>
      </c>
      <c r="D52" s="172">
        <v>222</v>
      </c>
      <c r="E52" s="173">
        <v>216</v>
      </c>
      <c r="F52" s="171">
        <v>175</v>
      </c>
      <c r="G52" s="172">
        <v>186</v>
      </c>
      <c r="H52" s="172">
        <v>227</v>
      </c>
      <c r="I52" s="172">
        <v>225</v>
      </c>
      <c r="J52" s="171">
        <v>199</v>
      </c>
      <c r="K52" s="172">
        <v>222</v>
      </c>
      <c r="L52" s="173">
        <v>223</v>
      </c>
      <c r="M52" s="422">
        <v>821</v>
      </c>
      <c r="N52" s="195">
        <v>813</v>
      </c>
      <c r="O52" s="433"/>
      <c r="P52" s="45"/>
      <c r="Q52" s="45"/>
      <c r="R52" s="45"/>
    </row>
    <row r="53" spans="1:19" ht="15">
      <c r="A53" s="175" t="s">
        <v>32</v>
      </c>
      <c r="B53" s="171">
        <v>290</v>
      </c>
      <c r="C53" s="172">
        <v>312</v>
      </c>
      <c r="D53" s="172">
        <v>288</v>
      </c>
      <c r="E53" s="173">
        <v>237</v>
      </c>
      <c r="F53" s="171">
        <v>210</v>
      </c>
      <c r="G53" s="172">
        <v>220</v>
      </c>
      <c r="H53" s="172">
        <v>245</v>
      </c>
      <c r="I53" s="172">
        <v>240</v>
      </c>
      <c r="J53" s="171">
        <v>219</v>
      </c>
      <c r="K53" s="172">
        <v>254</v>
      </c>
      <c r="L53" s="173">
        <v>275</v>
      </c>
      <c r="M53" s="21">
        <v>1127</v>
      </c>
      <c r="N53" s="190">
        <v>915</v>
      </c>
      <c r="O53" s="433"/>
      <c r="P53" s="45"/>
      <c r="Q53" s="45"/>
      <c r="R53" s="45"/>
    </row>
    <row r="54" spans="1:19" ht="15">
      <c r="A54" s="175" t="s">
        <v>33</v>
      </c>
      <c r="B54" s="171">
        <v>102</v>
      </c>
      <c r="C54" s="172">
        <v>123</v>
      </c>
      <c r="D54" s="172">
        <v>133</v>
      </c>
      <c r="E54" s="173">
        <v>131</v>
      </c>
      <c r="F54" s="171">
        <v>107</v>
      </c>
      <c r="G54" s="172">
        <v>127</v>
      </c>
      <c r="H54" s="172">
        <v>141</v>
      </c>
      <c r="I54" s="172">
        <v>142</v>
      </c>
      <c r="J54" s="171">
        <v>119</v>
      </c>
      <c r="K54" s="172">
        <v>137</v>
      </c>
      <c r="L54" s="173">
        <v>134</v>
      </c>
      <c r="M54" s="21">
        <v>489</v>
      </c>
      <c r="N54" s="190">
        <v>517</v>
      </c>
      <c r="O54" s="433"/>
      <c r="P54" s="45"/>
      <c r="Q54" s="45"/>
      <c r="R54" s="45"/>
    </row>
    <row r="55" spans="1:19" ht="15">
      <c r="A55" s="175" t="s">
        <v>98</v>
      </c>
      <c r="B55" s="171">
        <v>219</v>
      </c>
      <c r="C55" s="172">
        <v>267</v>
      </c>
      <c r="D55" s="172">
        <v>293</v>
      </c>
      <c r="E55" s="173">
        <v>370</v>
      </c>
      <c r="F55" s="171">
        <v>398</v>
      </c>
      <c r="G55" s="172">
        <v>472</v>
      </c>
      <c r="H55" s="172">
        <v>527</v>
      </c>
      <c r="I55" s="172">
        <v>509</v>
      </c>
      <c r="J55" s="171">
        <v>529</v>
      </c>
      <c r="K55" s="172">
        <v>634</v>
      </c>
      <c r="L55" s="173">
        <v>597</v>
      </c>
      <c r="M55" s="21">
        <v>1149</v>
      </c>
      <c r="N55" s="190">
        <v>1906</v>
      </c>
      <c r="O55" s="433"/>
      <c r="P55" s="45"/>
      <c r="Q55" s="45"/>
      <c r="R55" s="45"/>
    </row>
    <row r="56" spans="1:19" ht="15.75">
      <c r="A56" s="196" t="s">
        <v>27</v>
      </c>
      <c r="B56" s="197">
        <v>1201</v>
      </c>
      <c r="C56" s="198">
        <v>1203</v>
      </c>
      <c r="D56" s="198">
        <v>907</v>
      </c>
      <c r="E56" s="199">
        <v>1049</v>
      </c>
      <c r="F56" s="197">
        <v>759</v>
      </c>
      <c r="G56" s="198">
        <v>820</v>
      </c>
      <c r="H56" s="198">
        <v>772</v>
      </c>
      <c r="I56" s="198">
        <v>884</v>
      </c>
      <c r="J56" s="197">
        <v>773</v>
      </c>
      <c r="K56" s="198">
        <v>762</v>
      </c>
      <c r="L56" s="199">
        <v>597</v>
      </c>
      <c r="M56" s="59">
        <v>4360</v>
      </c>
      <c r="N56" s="200">
        <v>3235</v>
      </c>
      <c r="O56" s="433"/>
      <c r="P56" s="45"/>
      <c r="Q56" s="45"/>
      <c r="R56" s="45"/>
    </row>
    <row r="57" spans="1:19" ht="15.75">
      <c r="A57" s="36" t="s">
        <v>19</v>
      </c>
      <c r="B57" s="183">
        <v>26248</v>
      </c>
      <c r="C57" s="184">
        <v>27135</v>
      </c>
      <c r="D57" s="184">
        <v>26924</v>
      </c>
      <c r="E57" s="185">
        <v>26980</v>
      </c>
      <c r="F57" s="183">
        <v>24835</v>
      </c>
      <c r="G57" s="184">
        <v>26003</v>
      </c>
      <c r="H57" s="184">
        <v>26707</v>
      </c>
      <c r="I57" s="184">
        <v>27259</v>
      </c>
      <c r="J57" s="183">
        <v>25693</v>
      </c>
      <c r="K57" s="184">
        <v>26294</v>
      </c>
      <c r="L57" s="185">
        <v>25842</v>
      </c>
      <c r="M57" s="30">
        <v>107287</v>
      </c>
      <c r="N57" s="201">
        <v>104804</v>
      </c>
      <c r="O57" s="433"/>
      <c r="P57" s="45"/>
      <c r="Q57" s="45"/>
      <c r="R57" s="45"/>
    </row>
    <row r="58" spans="1:19" s="46" customFormat="1" ht="15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4"/>
      <c r="O58" s="4"/>
      <c r="P58" s="4"/>
      <c r="Q58" s="4"/>
      <c r="R58" s="4"/>
      <c r="S58" s="4"/>
    </row>
    <row r="59" spans="1:19">
      <c r="A59" s="4" t="s">
        <v>118</v>
      </c>
    </row>
    <row r="60" spans="1:19">
      <c r="A60" s="47" t="s">
        <v>112</v>
      </c>
      <c r="B60" s="202"/>
      <c r="C60" s="202"/>
      <c r="D60" s="202"/>
      <c r="E60" s="47"/>
      <c r="F60" s="47"/>
      <c r="G60" s="202"/>
      <c r="H60" s="47"/>
      <c r="I60" s="47"/>
      <c r="J60" s="47"/>
      <c r="K60" s="47"/>
      <c r="L60" s="47"/>
    </row>
    <row r="61" spans="1:19">
      <c r="A61" s="47" t="s">
        <v>113</v>
      </c>
      <c r="B61" s="202"/>
      <c r="C61" s="202"/>
      <c r="D61" s="202"/>
      <c r="E61" s="47"/>
      <c r="F61" s="47"/>
      <c r="G61" s="202"/>
      <c r="H61" s="47"/>
      <c r="I61" s="47"/>
      <c r="J61" s="47"/>
      <c r="K61" s="47"/>
      <c r="L61" s="47"/>
      <c r="M61" s="47"/>
    </row>
    <row r="62" spans="1:19">
      <c r="A62" s="47" t="s">
        <v>114</v>
      </c>
      <c r="B62" s="202"/>
      <c r="C62" s="202"/>
      <c r="D62" s="202"/>
      <c r="E62" s="47"/>
      <c r="F62" s="47"/>
      <c r="G62" s="202"/>
      <c r="H62" s="47"/>
      <c r="I62" s="47"/>
      <c r="J62" s="47"/>
      <c r="K62" s="47"/>
      <c r="L62" s="47"/>
    </row>
    <row r="63" spans="1:19">
      <c r="M63" s="10"/>
    </row>
    <row r="64" spans="1:19" ht="15">
      <c r="A64" s="6"/>
      <c r="B64" s="127"/>
      <c r="C64" s="172"/>
      <c r="D64" s="172"/>
      <c r="E64" s="172"/>
      <c r="F64" s="127"/>
      <c r="G64" s="127"/>
      <c r="H64" s="127"/>
      <c r="I64" s="127"/>
      <c r="J64" s="127"/>
      <c r="K64" s="127"/>
      <c r="L64" s="127"/>
      <c r="M64" s="127"/>
    </row>
    <row r="65" spans="1:14" ht="15">
      <c r="A65" s="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1:14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1:14">
      <c r="M67" s="10"/>
    </row>
    <row r="68" spans="1:14">
      <c r="B68" s="415"/>
      <c r="C68" s="415"/>
      <c r="D68" s="415"/>
      <c r="E68" s="415"/>
      <c r="M68" s="415"/>
    </row>
    <row r="69" spans="1:14">
      <c r="M69" s="10"/>
    </row>
    <row r="70" spans="1:14">
      <c r="M70" s="10"/>
    </row>
    <row r="71" spans="1:14">
      <c r="M71" s="10"/>
    </row>
    <row r="72" spans="1:14">
      <c r="M72" s="10"/>
    </row>
    <row r="73" spans="1:14">
      <c r="M73" s="10"/>
    </row>
    <row r="74" spans="1:14">
      <c r="M74" s="10"/>
    </row>
    <row r="75" spans="1:14">
      <c r="M75" s="10"/>
    </row>
    <row r="76" spans="1:14">
      <c r="M76" s="10"/>
    </row>
    <row r="77" spans="1:14">
      <c r="M77" s="10"/>
    </row>
    <row r="78" spans="1:14">
      <c r="M78" s="10"/>
    </row>
    <row r="79" spans="1:14">
      <c r="M79" s="10"/>
    </row>
    <row r="80" spans="1:14">
      <c r="M80" s="10"/>
    </row>
    <row r="81" spans="13:13">
      <c r="M81" s="10"/>
    </row>
    <row r="82" spans="13:13">
      <c r="M82" s="10"/>
    </row>
    <row r="83" spans="13:13">
      <c r="M83" s="10"/>
    </row>
    <row r="84" spans="13:13">
      <c r="M84" s="10"/>
    </row>
    <row r="85" spans="13:13">
      <c r="M85" s="10"/>
    </row>
    <row r="86" spans="13:13">
      <c r="M86" s="10"/>
    </row>
    <row r="87" spans="13:13">
      <c r="M87" s="10"/>
    </row>
    <row r="88" spans="13:13">
      <c r="M88" s="10"/>
    </row>
    <row r="89" spans="13:13">
      <c r="M89" s="10"/>
    </row>
    <row r="90" spans="13:13">
      <c r="M90" s="10"/>
    </row>
    <row r="91" spans="13:13">
      <c r="M91" s="10"/>
    </row>
    <row r="92" spans="13:13">
      <c r="M92" s="10"/>
    </row>
    <row r="93" spans="13:13">
      <c r="M93" s="10"/>
    </row>
    <row r="94" spans="13:13">
      <c r="M94" s="10"/>
    </row>
    <row r="95" spans="13:13">
      <c r="M95" s="10"/>
    </row>
    <row r="96" spans="13:13">
      <c r="M96" s="10"/>
    </row>
    <row r="97" spans="13:13">
      <c r="M97" s="10"/>
    </row>
    <row r="98" spans="13:13">
      <c r="M98" s="10"/>
    </row>
    <row r="99" spans="13:13">
      <c r="M99" s="10"/>
    </row>
    <row r="100" spans="13:13">
      <c r="M100" s="10"/>
    </row>
    <row r="101" spans="13:13">
      <c r="M101" s="10"/>
    </row>
    <row r="102" spans="13:13">
      <c r="M102" s="10"/>
    </row>
    <row r="103" spans="13:13">
      <c r="M103" s="10"/>
    </row>
    <row r="104" spans="13:13">
      <c r="M104" s="10"/>
    </row>
    <row r="105" spans="13:13">
      <c r="M105" s="10"/>
    </row>
    <row r="106" spans="13:13">
      <c r="M106" s="10"/>
    </row>
    <row r="107" spans="13:13">
      <c r="M107" s="10"/>
    </row>
    <row r="108" spans="13:13">
      <c r="M108" s="10"/>
    </row>
    <row r="109" spans="13:13">
      <c r="M109" s="10"/>
    </row>
    <row r="110" spans="13:13">
      <c r="M110" s="10"/>
    </row>
    <row r="111" spans="13:13">
      <c r="M111" s="10"/>
    </row>
    <row r="112" spans="13:13">
      <c r="M112" s="10"/>
    </row>
    <row r="113" spans="13:13">
      <c r="M113" s="10"/>
    </row>
    <row r="114" spans="13:13">
      <c r="M114" s="10"/>
    </row>
    <row r="115" spans="13:13">
      <c r="M115" s="10"/>
    </row>
    <row r="116" spans="13:13">
      <c r="M116" s="10"/>
    </row>
    <row r="117" spans="13:13">
      <c r="M117" s="10"/>
    </row>
    <row r="118" spans="13:13">
      <c r="M118" s="10"/>
    </row>
  </sheetData>
  <mergeCells count="3">
    <mergeCell ref="B6:E6"/>
    <mergeCell ref="F6:I6"/>
    <mergeCell ref="J6:L6"/>
  </mergeCells>
  <phoneticPr fontId="0" type="noConversion"/>
  <pageMargins left="0.43307086614173229" right="7.874015748031496E-2" top="0.55118110236220474" bottom="0.11811023622047245" header="0.31496062992125984" footer="0.11811023622047245"/>
  <pageSetup paperSize="9" scale="56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38"/>
  <sheetViews>
    <sheetView zoomScale="80" zoomScaleNormal="80" workbookViewId="0"/>
  </sheetViews>
  <sheetFormatPr defaultRowHeight="15"/>
  <cols>
    <col min="1" max="1" width="44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18" ht="15.75">
      <c r="A2" s="41" t="s">
        <v>199</v>
      </c>
      <c r="B2" s="37"/>
      <c r="C2" s="37"/>
      <c r="D2" s="37"/>
      <c r="E2" s="41"/>
      <c r="F2" s="41"/>
      <c r="G2" s="41"/>
      <c r="H2" s="41"/>
      <c r="I2" s="41"/>
      <c r="J2" s="41"/>
      <c r="K2" s="41"/>
      <c r="L2" s="41"/>
      <c r="M2" s="41"/>
    </row>
    <row r="3" spans="1:18" ht="15.75">
      <c r="A3" s="6" t="s">
        <v>193</v>
      </c>
      <c r="B3" s="37"/>
      <c r="C3" s="37"/>
      <c r="D3" s="37"/>
      <c r="E3" s="41"/>
      <c r="F3" s="41"/>
      <c r="G3" s="41"/>
      <c r="H3" s="41"/>
      <c r="I3" s="41"/>
      <c r="J3" s="41"/>
      <c r="K3" s="41"/>
      <c r="L3" s="41"/>
      <c r="M3" s="41"/>
    </row>
    <row r="4" spans="1:18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5.75">
      <c r="A5" s="41"/>
      <c r="B5" s="147"/>
      <c r="C5" s="147"/>
      <c r="D5" s="147"/>
      <c r="E5" s="147"/>
      <c r="F5" s="282"/>
      <c r="G5" s="282"/>
      <c r="H5" s="282"/>
      <c r="I5" s="282"/>
      <c r="J5" s="282"/>
      <c r="K5" s="282"/>
      <c r="L5" s="282"/>
      <c r="M5" s="41"/>
    </row>
    <row r="6" spans="1:18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ht="15.75">
      <c r="A8" s="48" t="s">
        <v>45</v>
      </c>
      <c r="B8" s="71">
        <v>17389</v>
      </c>
      <c r="C8" s="75">
        <v>17835</v>
      </c>
      <c r="D8" s="75">
        <v>17159</v>
      </c>
      <c r="E8" s="137">
        <v>18166</v>
      </c>
      <c r="F8" s="71">
        <v>16182</v>
      </c>
      <c r="G8" s="75">
        <v>17066</v>
      </c>
      <c r="H8" s="75">
        <v>16978</v>
      </c>
      <c r="I8" s="75">
        <v>18171</v>
      </c>
      <c r="J8" s="71">
        <v>17066</v>
      </c>
      <c r="K8" s="75">
        <v>17362</v>
      </c>
      <c r="L8" s="137">
        <v>16658</v>
      </c>
      <c r="M8" s="423">
        <v>70549</v>
      </c>
      <c r="N8" s="152">
        <v>68397</v>
      </c>
      <c r="O8" s="45"/>
      <c r="P8" s="45"/>
      <c r="Q8" s="45"/>
      <c r="R8" s="45"/>
    </row>
    <row r="9" spans="1:18" ht="18">
      <c r="A9" s="126" t="s">
        <v>60</v>
      </c>
      <c r="B9" s="23">
        <v>4176</v>
      </c>
      <c r="C9" s="24">
        <v>4253</v>
      </c>
      <c r="D9" s="24">
        <v>4594</v>
      </c>
      <c r="E9" s="25">
        <v>4977</v>
      </c>
      <c r="F9" s="23">
        <v>4204</v>
      </c>
      <c r="G9" s="24">
        <v>4475</v>
      </c>
      <c r="H9" s="24">
        <v>4737</v>
      </c>
      <c r="I9" s="24">
        <v>5549</v>
      </c>
      <c r="J9" s="23">
        <v>4844</v>
      </c>
      <c r="K9" s="24">
        <v>4950</v>
      </c>
      <c r="L9" s="25">
        <v>5002</v>
      </c>
      <c r="M9" s="25">
        <v>18000</v>
      </c>
      <c r="N9" s="153">
        <v>18965</v>
      </c>
      <c r="O9" s="45"/>
      <c r="P9" s="45"/>
      <c r="Q9" s="45"/>
      <c r="R9" s="45"/>
    </row>
    <row r="10" spans="1:18">
      <c r="A10" s="132" t="s">
        <v>57</v>
      </c>
      <c r="B10" s="112">
        <v>3950</v>
      </c>
      <c r="C10" s="31">
        <v>4160</v>
      </c>
      <c r="D10" s="31">
        <v>3800</v>
      </c>
      <c r="E10" s="32">
        <v>3720</v>
      </c>
      <c r="F10" s="112">
        <v>3095</v>
      </c>
      <c r="G10" s="31">
        <v>3246</v>
      </c>
      <c r="H10" s="31">
        <v>3624</v>
      </c>
      <c r="I10" s="31">
        <v>3422</v>
      </c>
      <c r="J10" s="112">
        <v>3274</v>
      </c>
      <c r="K10" s="31">
        <v>3267</v>
      </c>
      <c r="L10" s="32">
        <v>3084</v>
      </c>
      <c r="M10" s="28">
        <v>15630</v>
      </c>
      <c r="N10" s="55">
        <v>13387</v>
      </c>
      <c r="O10" s="45"/>
      <c r="P10" s="45"/>
      <c r="Q10" s="45"/>
      <c r="R10" s="45"/>
    </row>
    <row r="11" spans="1:18" ht="18">
      <c r="A11" s="132" t="s">
        <v>61</v>
      </c>
      <c r="B11" s="112">
        <v>1396</v>
      </c>
      <c r="C11" s="31">
        <v>1418</v>
      </c>
      <c r="D11" s="31">
        <v>1400</v>
      </c>
      <c r="E11" s="32">
        <v>1343</v>
      </c>
      <c r="F11" s="112">
        <v>1311</v>
      </c>
      <c r="G11" s="31">
        <v>1574</v>
      </c>
      <c r="H11" s="31">
        <v>1493</v>
      </c>
      <c r="I11" s="31">
        <v>1554</v>
      </c>
      <c r="J11" s="112">
        <v>1508</v>
      </c>
      <c r="K11" s="31">
        <v>1466</v>
      </c>
      <c r="L11" s="32">
        <v>1419</v>
      </c>
      <c r="M11" s="28">
        <v>5557</v>
      </c>
      <c r="N11" s="55">
        <v>5932</v>
      </c>
      <c r="O11" s="45"/>
      <c r="P11" s="45"/>
      <c r="Q11" s="45"/>
      <c r="R11" s="45"/>
    </row>
    <row r="12" spans="1:18" ht="15.75">
      <c r="A12" s="48" t="s">
        <v>109</v>
      </c>
      <c r="B12" s="113">
        <v>7867</v>
      </c>
      <c r="C12" s="29">
        <v>8004</v>
      </c>
      <c r="D12" s="29">
        <v>7365</v>
      </c>
      <c r="E12" s="30">
        <v>8126</v>
      </c>
      <c r="F12" s="113">
        <v>7572</v>
      </c>
      <c r="G12" s="29">
        <v>7771</v>
      </c>
      <c r="H12" s="29">
        <v>7124</v>
      </c>
      <c r="I12" s="29">
        <v>7646</v>
      </c>
      <c r="J12" s="113">
        <v>7440</v>
      </c>
      <c r="K12" s="29">
        <v>7679</v>
      </c>
      <c r="L12" s="30">
        <v>7153</v>
      </c>
      <c r="M12" s="58">
        <v>31362</v>
      </c>
      <c r="N12" s="186">
        <v>30113</v>
      </c>
      <c r="O12" s="45"/>
      <c r="P12" s="45"/>
      <c r="Q12" s="45"/>
      <c r="R12" s="45"/>
    </row>
    <row r="13" spans="1:18" ht="18">
      <c r="A13" s="126" t="s">
        <v>62</v>
      </c>
      <c r="B13" s="111">
        <v>3455</v>
      </c>
      <c r="C13" s="27">
        <v>3517</v>
      </c>
      <c r="D13" s="27">
        <v>3021</v>
      </c>
      <c r="E13" s="28">
        <v>3701</v>
      </c>
      <c r="F13" s="111">
        <v>3326</v>
      </c>
      <c r="G13" s="27">
        <v>3329</v>
      </c>
      <c r="H13" s="27">
        <v>2836</v>
      </c>
      <c r="I13" s="27">
        <v>3145</v>
      </c>
      <c r="J13" s="111">
        <v>3189</v>
      </c>
      <c r="K13" s="27">
        <v>3322</v>
      </c>
      <c r="L13" s="28">
        <v>2850</v>
      </c>
      <c r="M13" s="28">
        <v>13694</v>
      </c>
      <c r="N13" s="55">
        <v>12636</v>
      </c>
      <c r="O13" s="45"/>
      <c r="P13" s="45"/>
      <c r="Q13" s="45"/>
      <c r="R13" s="45"/>
    </row>
    <row r="14" spans="1:18" ht="18">
      <c r="A14" s="126" t="s">
        <v>63</v>
      </c>
      <c r="B14" s="111">
        <v>1858</v>
      </c>
      <c r="C14" s="27">
        <v>1906</v>
      </c>
      <c r="D14" s="27">
        <v>2038</v>
      </c>
      <c r="E14" s="28">
        <v>1909</v>
      </c>
      <c r="F14" s="111">
        <v>1848</v>
      </c>
      <c r="G14" s="27">
        <v>1938</v>
      </c>
      <c r="H14" s="27">
        <v>1870</v>
      </c>
      <c r="I14" s="27">
        <v>1898</v>
      </c>
      <c r="J14" s="111">
        <v>1718</v>
      </c>
      <c r="K14" s="27">
        <v>1756</v>
      </c>
      <c r="L14" s="28">
        <v>1767</v>
      </c>
      <c r="M14" s="28">
        <v>7711</v>
      </c>
      <c r="N14" s="55">
        <v>7554</v>
      </c>
      <c r="O14" s="45"/>
      <c r="P14" s="45"/>
      <c r="Q14" s="45"/>
      <c r="R14" s="45"/>
    </row>
    <row r="15" spans="1:18">
      <c r="A15" s="126" t="s">
        <v>184</v>
      </c>
      <c r="B15" s="111">
        <v>445</v>
      </c>
      <c r="C15" s="27">
        <v>417</v>
      </c>
      <c r="D15" s="27">
        <v>384</v>
      </c>
      <c r="E15" s="28">
        <v>387</v>
      </c>
      <c r="F15" s="111">
        <v>352</v>
      </c>
      <c r="G15" s="27">
        <v>407</v>
      </c>
      <c r="H15" s="27">
        <v>382</v>
      </c>
      <c r="I15" s="27">
        <v>344</v>
      </c>
      <c r="J15" s="111">
        <v>355</v>
      </c>
      <c r="K15" s="27">
        <v>354</v>
      </c>
      <c r="L15" s="28">
        <v>334</v>
      </c>
      <c r="M15" s="28">
        <v>1633</v>
      </c>
      <c r="N15" s="55">
        <v>1485</v>
      </c>
      <c r="O15" s="45"/>
      <c r="P15" s="45"/>
      <c r="Q15" s="45"/>
      <c r="R15" s="45"/>
    </row>
    <row r="16" spans="1:18">
      <c r="A16" s="264" t="s">
        <v>102</v>
      </c>
      <c r="B16" s="296">
        <v>307</v>
      </c>
      <c r="C16" s="297">
        <v>288</v>
      </c>
      <c r="D16" s="297">
        <v>257</v>
      </c>
      <c r="E16" s="298">
        <v>252</v>
      </c>
      <c r="F16" s="296">
        <v>229</v>
      </c>
      <c r="G16" s="297">
        <v>265</v>
      </c>
      <c r="H16" s="297">
        <v>245</v>
      </c>
      <c r="I16" s="297">
        <v>201</v>
      </c>
      <c r="J16" s="296">
        <v>238</v>
      </c>
      <c r="K16" s="297">
        <v>242</v>
      </c>
      <c r="L16" s="298">
        <v>229</v>
      </c>
      <c r="M16" s="298">
        <v>1104</v>
      </c>
      <c r="N16" s="299">
        <v>940</v>
      </c>
      <c r="O16" s="45"/>
      <c r="P16" s="45"/>
      <c r="Q16" s="45"/>
      <c r="R16" s="45"/>
    </row>
    <row r="17" spans="1:18">
      <c r="A17" s="126" t="s">
        <v>103</v>
      </c>
      <c r="B17" s="111">
        <v>348</v>
      </c>
      <c r="C17" s="27">
        <v>373</v>
      </c>
      <c r="D17" s="27">
        <v>356</v>
      </c>
      <c r="E17" s="28">
        <v>365</v>
      </c>
      <c r="F17" s="111">
        <v>348</v>
      </c>
      <c r="G17" s="27">
        <v>324</v>
      </c>
      <c r="H17" s="27">
        <v>376</v>
      </c>
      <c r="I17" s="27">
        <v>445</v>
      </c>
      <c r="J17" s="111">
        <v>444</v>
      </c>
      <c r="K17" s="27">
        <v>362</v>
      </c>
      <c r="L17" s="28">
        <v>406</v>
      </c>
      <c r="M17" s="28">
        <v>1442</v>
      </c>
      <c r="N17" s="55">
        <v>1493</v>
      </c>
      <c r="O17" s="45"/>
      <c r="P17" s="45"/>
      <c r="Q17" s="45"/>
      <c r="R17" s="45"/>
    </row>
    <row r="18" spans="1:18">
      <c r="A18" s="126" t="s">
        <v>99</v>
      </c>
      <c r="B18" s="111">
        <v>540</v>
      </c>
      <c r="C18" s="27">
        <v>570</v>
      </c>
      <c r="D18" s="27">
        <v>505</v>
      </c>
      <c r="E18" s="28">
        <v>610</v>
      </c>
      <c r="F18" s="111">
        <v>611</v>
      </c>
      <c r="G18" s="27">
        <v>645</v>
      </c>
      <c r="H18" s="27">
        <v>538</v>
      </c>
      <c r="I18" s="27">
        <v>624</v>
      </c>
      <c r="J18" s="111">
        <v>585</v>
      </c>
      <c r="K18" s="27">
        <v>682</v>
      </c>
      <c r="L18" s="28">
        <v>601</v>
      </c>
      <c r="M18" s="28">
        <v>2225</v>
      </c>
      <c r="N18" s="55">
        <v>2418</v>
      </c>
      <c r="O18" s="45"/>
      <c r="P18" s="45"/>
      <c r="Q18" s="45"/>
      <c r="R18" s="45"/>
    </row>
    <row r="19" spans="1:18">
      <c r="A19" s="129" t="s">
        <v>100</v>
      </c>
      <c r="B19" s="300">
        <v>1221</v>
      </c>
      <c r="C19" s="301">
        <v>1221</v>
      </c>
      <c r="D19" s="301">
        <v>1061</v>
      </c>
      <c r="E19" s="302">
        <v>1154</v>
      </c>
      <c r="F19" s="300">
        <v>1087</v>
      </c>
      <c r="G19" s="301">
        <v>1128</v>
      </c>
      <c r="H19" s="301">
        <v>1122</v>
      </c>
      <c r="I19" s="301">
        <v>1190</v>
      </c>
      <c r="J19" s="300">
        <v>1149</v>
      </c>
      <c r="K19" s="301">
        <v>1203</v>
      </c>
      <c r="L19" s="302">
        <v>1195</v>
      </c>
      <c r="M19" s="302">
        <v>4657</v>
      </c>
      <c r="N19" s="154">
        <v>4527</v>
      </c>
      <c r="O19" s="45"/>
      <c r="P19" s="45"/>
      <c r="Q19" s="45"/>
      <c r="R19" s="45"/>
    </row>
    <row r="20" spans="1:18">
      <c r="A20" s="131"/>
      <c r="B20" s="131"/>
      <c r="C20" s="131"/>
      <c r="D20" s="131"/>
      <c r="E20" s="131"/>
      <c r="F20" s="126"/>
      <c r="G20" s="126"/>
      <c r="H20" s="126"/>
      <c r="I20" s="126"/>
      <c r="J20" s="126"/>
      <c r="K20" s="126"/>
      <c r="L20" s="126"/>
      <c r="M20" s="27"/>
    </row>
    <row r="21" spans="1:18">
      <c r="A21" s="4" t="s">
        <v>56</v>
      </c>
      <c r="B21" s="67"/>
      <c r="C21" s="67"/>
      <c r="D21" s="67"/>
      <c r="E21" s="4"/>
      <c r="F21" s="4"/>
      <c r="G21" s="4"/>
      <c r="H21" s="4"/>
      <c r="I21" s="4"/>
      <c r="J21" s="4"/>
      <c r="K21" s="4"/>
      <c r="L21" s="4"/>
      <c r="M21" s="127"/>
    </row>
    <row r="22" spans="1:18">
      <c r="A22" s="4" t="s">
        <v>58</v>
      </c>
      <c r="B22" s="67"/>
      <c r="C22" s="67"/>
      <c r="D22" s="67"/>
      <c r="E22" s="4"/>
      <c r="F22" s="4"/>
      <c r="G22" s="4"/>
      <c r="H22" s="4"/>
      <c r="I22" s="4"/>
      <c r="J22" s="4"/>
      <c r="K22" s="4"/>
      <c r="L22" s="4"/>
    </row>
    <row r="23" spans="1:18">
      <c r="A23" s="4" t="s">
        <v>59</v>
      </c>
      <c r="B23" s="67"/>
      <c r="C23" s="67"/>
      <c r="D23" s="67"/>
      <c r="E23" s="4"/>
      <c r="F23" s="4"/>
      <c r="G23" s="4"/>
      <c r="H23" s="4"/>
      <c r="I23" s="4"/>
      <c r="J23" s="4"/>
      <c r="K23" s="4"/>
      <c r="L23" s="4"/>
    </row>
    <row r="24" spans="1:18">
      <c r="A24" s="4" t="s">
        <v>64</v>
      </c>
      <c r="B24" s="67"/>
      <c r="C24" s="67"/>
      <c r="D24" s="67"/>
      <c r="E24" s="4"/>
      <c r="F24" s="4"/>
      <c r="G24" s="4"/>
      <c r="H24" s="4"/>
      <c r="I24" s="4"/>
      <c r="J24" s="4"/>
      <c r="K24" s="4"/>
      <c r="L24" s="4"/>
    </row>
    <row r="25" spans="1:18">
      <c r="A25" s="73" t="s">
        <v>192</v>
      </c>
      <c r="B25" s="73"/>
      <c r="C25" s="73"/>
      <c r="D25" s="73"/>
      <c r="F25" s="20"/>
      <c r="G25" s="20"/>
      <c r="H25" s="20"/>
      <c r="I25" s="20"/>
      <c r="J25" s="20"/>
      <c r="K25" s="20"/>
      <c r="L25" s="20"/>
      <c r="M25" s="20"/>
    </row>
    <row r="26" spans="1:18">
      <c r="A26" s="295"/>
      <c r="F26" s="20"/>
      <c r="G26" s="20"/>
      <c r="H26" s="20"/>
      <c r="I26" s="20"/>
      <c r="J26" s="20"/>
      <c r="K26" s="20"/>
      <c r="L26" s="20"/>
      <c r="M26" s="20"/>
    </row>
    <row r="27" spans="1:18">
      <c r="A27" s="126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</row>
    <row r="28" spans="1:18">
      <c r="A28" s="13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8">
      <c r="A29" s="13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8">
      <c r="A30" s="29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8">
      <c r="A31" s="12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8">
      <c r="A32" s="126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>
      <c r="A33" s="12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26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26"/>
      <c r="F35" s="20"/>
      <c r="G35" s="20"/>
      <c r="H35" s="20"/>
      <c r="I35" s="20"/>
      <c r="J35" s="20"/>
      <c r="K35" s="20"/>
      <c r="L35" s="20"/>
      <c r="M35" s="20"/>
    </row>
    <row r="36" spans="1:14">
      <c r="A36" s="126"/>
      <c r="B36" s="9"/>
      <c r="C36" s="9"/>
      <c r="D36" s="9"/>
      <c r="E36" s="9"/>
      <c r="F36" s="20"/>
      <c r="G36" s="20"/>
      <c r="H36" s="20"/>
      <c r="I36" s="20"/>
      <c r="J36" s="20"/>
      <c r="K36" s="9"/>
      <c r="L36" s="9"/>
      <c r="M36" s="20"/>
    </row>
    <row r="37" spans="1:14">
      <c r="A37" s="126"/>
      <c r="F37" s="20"/>
      <c r="G37" s="20"/>
      <c r="H37" s="20"/>
      <c r="I37" s="20"/>
      <c r="J37" s="20"/>
      <c r="K37" s="20"/>
      <c r="L37" s="20"/>
      <c r="M37" s="20"/>
    </row>
    <row r="38" spans="1:14">
      <c r="A38" s="20"/>
      <c r="F38" s="20"/>
      <c r="G38" s="20"/>
      <c r="H38" s="20"/>
      <c r="I38" s="20"/>
      <c r="J38" s="20"/>
      <c r="K38" s="20"/>
      <c r="L38" s="20"/>
      <c r="M38" s="20"/>
    </row>
  </sheetData>
  <mergeCells count="3">
    <mergeCell ref="B6:E6"/>
    <mergeCell ref="F6:I6"/>
    <mergeCell ref="J6:L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R42"/>
  <sheetViews>
    <sheetView zoomScale="80" zoomScaleNormal="80" workbookViewId="0"/>
  </sheetViews>
  <sheetFormatPr defaultRowHeight="15"/>
  <cols>
    <col min="1" max="1" width="35.85546875" style="6" customWidth="1"/>
    <col min="2" max="4" width="11.5703125" style="20" customWidth="1"/>
    <col min="5" max="12" width="11.5703125" style="6" customWidth="1"/>
    <col min="13" max="13" width="12.28515625" style="6" customWidth="1"/>
    <col min="14" max="14" width="11.5703125" style="6" customWidth="1"/>
    <col min="15" max="16384" width="9.140625" style="6"/>
  </cols>
  <sheetData>
    <row r="2" spans="1:18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18">
      <c r="A3" s="6" t="s">
        <v>193</v>
      </c>
    </row>
    <row r="4" spans="1:18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5.75">
      <c r="A5" s="41" t="s">
        <v>8</v>
      </c>
      <c r="B5" s="147"/>
      <c r="C5" s="147"/>
      <c r="D5" s="147"/>
      <c r="E5" s="147"/>
      <c r="F5" s="282"/>
      <c r="G5" s="282"/>
      <c r="H5" s="282"/>
      <c r="I5" s="282"/>
      <c r="J5" s="282"/>
      <c r="K5" s="282"/>
      <c r="L5" s="282"/>
      <c r="M5" s="41"/>
    </row>
    <row r="6" spans="1:18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ht="15.75">
      <c r="A8" s="78" t="s">
        <v>34</v>
      </c>
      <c r="B8" s="159">
        <v>3642</v>
      </c>
      <c r="C8" s="160">
        <v>3893</v>
      </c>
      <c r="D8" s="160">
        <v>4004</v>
      </c>
      <c r="E8" s="161">
        <v>3707</v>
      </c>
      <c r="F8" s="159">
        <v>3756</v>
      </c>
      <c r="G8" s="160">
        <v>4029</v>
      </c>
      <c r="H8" s="160">
        <v>4258</v>
      </c>
      <c r="I8" s="160">
        <v>3811</v>
      </c>
      <c r="J8" s="159">
        <v>3643</v>
      </c>
      <c r="K8" s="160">
        <v>3713</v>
      </c>
      <c r="L8" s="161">
        <v>3614</v>
      </c>
      <c r="M8" s="161">
        <v>15246</v>
      </c>
      <c r="N8" s="161">
        <v>15854</v>
      </c>
      <c r="O8" s="45"/>
      <c r="P8" s="45"/>
      <c r="Q8" s="45"/>
      <c r="R8" s="45"/>
    </row>
    <row r="9" spans="1:18">
      <c r="A9" s="79" t="s">
        <v>36</v>
      </c>
      <c r="B9" s="111">
        <v>1557</v>
      </c>
      <c r="C9" s="27">
        <v>1682</v>
      </c>
      <c r="D9" s="27">
        <v>1763</v>
      </c>
      <c r="E9" s="28">
        <v>1530</v>
      </c>
      <c r="F9" s="111">
        <v>1762</v>
      </c>
      <c r="G9" s="27">
        <v>1848</v>
      </c>
      <c r="H9" s="27">
        <v>2000</v>
      </c>
      <c r="I9" s="27">
        <v>1779</v>
      </c>
      <c r="J9" s="111">
        <v>1887</v>
      </c>
      <c r="K9" s="27">
        <v>1788</v>
      </c>
      <c r="L9" s="28">
        <v>1838</v>
      </c>
      <c r="M9" s="28">
        <v>6532</v>
      </c>
      <c r="N9" s="28">
        <v>7389</v>
      </c>
      <c r="O9" s="45"/>
      <c r="P9" s="45"/>
      <c r="Q9" s="45"/>
      <c r="R9" s="45"/>
    </row>
    <row r="10" spans="1:18">
      <c r="A10" s="80" t="s">
        <v>37</v>
      </c>
      <c r="B10" s="362">
        <v>803</v>
      </c>
      <c r="C10" s="363">
        <v>758</v>
      </c>
      <c r="D10" s="363">
        <v>719</v>
      </c>
      <c r="E10" s="364">
        <v>709</v>
      </c>
      <c r="F10" s="362">
        <v>702</v>
      </c>
      <c r="G10" s="363">
        <v>732</v>
      </c>
      <c r="H10" s="363">
        <v>748</v>
      </c>
      <c r="I10" s="363">
        <v>682</v>
      </c>
      <c r="J10" s="362">
        <v>683</v>
      </c>
      <c r="K10" s="363">
        <v>640</v>
      </c>
      <c r="L10" s="364">
        <v>572</v>
      </c>
      <c r="M10" s="28">
        <v>2989</v>
      </c>
      <c r="N10" s="28">
        <v>2864</v>
      </c>
      <c r="O10" s="45"/>
      <c r="P10" s="45"/>
      <c r="Q10" s="45"/>
      <c r="R10" s="45"/>
    </row>
    <row r="11" spans="1:18">
      <c r="A11" s="79" t="s">
        <v>38</v>
      </c>
      <c r="B11" s="111">
        <v>762</v>
      </c>
      <c r="C11" s="27">
        <v>796</v>
      </c>
      <c r="D11" s="27">
        <v>802</v>
      </c>
      <c r="E11" s="28">
        <v>688</v>
      </c>
      <c r="F11" s="111">
        <v>683</v>
      </c>
      <c r="G11" s="27">
        <v>736</v>
      </c>
      <c r="H11" s="27">
        <v>790</v>
      </c>
      <c r="I11" s="27">
        <v>659</v>
      </c>
      <c r="J11" s="111">
        <v>572</v>
      </c>
      <c r="K11" s="27">
        <v>662</v>
      </c>
      <c r="L11" s="28">
        <v>615</v>
      </c>
      <c r="M11" s="28">
        <v>3048</v>
      </c>
      <c r="N11" s="28">
        <v>2868</v>
      </c>
      <c r="O11" s="45"/>
      <c r="P11" s="45"/>
      <c r="Q11" s="45"/>
      <c r="R11" s="45"/>
    </row>
    <row r="12" spans="1:18">
      <c r="A12" s="79" t="s">
        <v>39</v>
      </c>
      <c r="B12" s="111">
        <v>284</v>
      </c>
      <c r="C12" s="27">
        <v>283</v>
      </c>
      <c r="D12" s="27">
        <v>364</v>
      </c>
      <c r="E12" s="28">
        <v>258</v>
      </c>
      <c r="F12" s="111">
        <v>201</v>
      </c>
      <c r="G12" s="27">
        <v>218</v>
      </c>
      <c r="H12" s="27">
        <v>207</v>
      </c>
      <c r="I12" s="27">
        <v>83</v>
      </c>
      <c r="J12" s="111">
        <v>138</v>
      </c>
      <c r="K12" s="27">
        <v>144</v>
      </c>
      <c r="L12" s="28">
        <v>116</v>
      </c>
      <c r="M12" s="28">
        <v>1189</v>
      </c>
      <c r="N12" s="28">
        <v>709</v>
      </c>
      <c r="O12" s="45"/>
      <c r="P12" s="45"/>
      <c r="Q12" s="45"/>
      <c r="R12" s="45"/>
    </row>
    <row r="13" spans="1:18">
      <c r="A13" s="80" t="s">
        <v>26</v>
      </c>
      <c r="B13" s="362">
        <v>144</v>
      </c>
      <c r="C13" s="363">
        <v>132</v>
      </c>
      <c r="D13" s="363">
        <v>136</v>
      </c>
      <c r="E13" s="364">
        <v>141</v>
      </c>
      <c r="F13" s="362">
        <v>93</v>
      </c>
      <c r="G13" s="363">
        <v>100</v>
      </c>
      <c r="H13" s="363">
        <v>106</v>
      </c>
      <c r="I13" s="363">
        <v>98</v>
      </c>
      <c r="J13" s="362">
        <v>88</v>
      </c>
      <c r="K13" s="363">
        <v>94</v>
      </c>
      <c r="L13" s="364">
        <v>86</v>
      </c>
      <c r="M13" s="28">
        <v>553</v>
      </c>
      <c r="N13" s="28">
        <v>397</v>
      </c>
      <c r="O13" s="45"/>
      <c r="P13" s="45"/>
      <c r="Q13" s="45"/>
      <c r="R13" s="45"/>
    </row>
    <row r="14" spans="1:18">
      <c r="A14" s="81" t="s">
        <v>25</v>
      </c>
      <c r="B14" s="112">
        <v>196</v>
      </c>
      <c r="C14" s="31">
        <v>187</v>
      </c>
      <c r="D14" s="31">
        <v>184</v>
      </c>
      <c r="E14" s="32">
        <v>156</v>
      </c>
      <c r="F14" s="112">
        <v>148</v>
      </c>
      <c r="G14" s="31">
        <v>147</v>
      </c>
      <c r="H14" s="31">
        <v>174</v>
      </c>
      <c r="I14" s="31">
        <v>184</v>
      </c>
      <c r="J14" s="112">
        <v>140</v>
      </c>
      <c r="K14" s="31">
        <v>149</v>
      </c>
      <c r="L14" s="32">
        <v>131</v>
      </c>
      <c r="M14" s="28">
        <v>723</v>
      </c>
      <c r="N14" s="28">
        <v>653</v>
      </c>
      <c r="O14" s="45"/>
      <c r="P14" s="45"/>
      <c r="Q14" s="45"/>
      <c r="R14" s="45"/>
    </row>
    <row r="15" spans="1:18">
      <c r="A15" s="79" t="s">
        <v>24</v>
      </c>
      <c r="B15" s="111">
        <v>163</v>
      </c>
      <c r="C15" s="27">
        <v>175</v>
      </c>
      <c r="D15" s="27">
        <v>170</v>
      </c>
      <c r="E15" s="28">
        <v>146</v>
      </c>
      <c r="F15" s="111">
        <v>128</v>
      </c>
      <c r="G15" s="27">
        <v>147</v>
      </c>
      <c r="H15" s="27">
        <v>157</v>
      </c>
      <c r="I15" s="27">
        <v>121</v>
      </c>
      <c r="J15" s="111">
        <v>101</v>
      </c>
      <c r="K15" s="27">
        <v>110</v>
      </c>
      <c r="L15" s="28">
        <v>113</v>
      </c>
      <c r="M15" s="28">
        <v>654</v>
      </c>
      <c r="N15" s="28">
        <v>553</v>
      </c>
      <c r="O15" s="45"/>
      <c r="P15" s="45"/>
      <c r="Q15" s="45"/>
      <c r="R15" s="45"/>
    </row>
    <row r="16" spans="1:18">
      <c r="A16" s="80" t="s">
        <v>40</v>
      </c>
      <c r="B16" s="362">
        <v>-267</v>
      </c>
      <c r="C16" s="363">
        <v>-121</v>
      </c>
      <c r="D16" s="363">
        <v>-131</v>
      </c>
      <c r="E16" s="364">
        <v>78</v>
      </c>
      <c r="F16" s="362">
        <v>37</v>
      </c>
      <c r="G16" s="363">
        <v>103</v>
      </c>
      <c r="H16" s="363">
        <v>74</v>
      </c>
      <c r="I16" s="363">
        <v>206</v>
      </c>
      <c r="J16" s="362">
        <v>33</v>
      </c>
      <c r="K16" s="363">
        <v>127</v>
      </c>
      <c r="L16" s="364">
        <v>143</v>
      </c>
      <c r="M16" s="28">
        <v>-441</v>
      </c>
      <c r="N16" s="28">
        <v>420</v>
      </c>
      <c r="O16" s="45"/>
      <c r="P16" s="45"/>
      <c r="Q16" s="45"/>
      <c r="R16" s="45"/>
    </row>
    <row r="17" spans="1:18" ht="15.75">
      <c r="A17" s="78" t="s">
        <v>35</v>
      </c>
      <c r="B17" s="110">
        <v>3442</v>
      </c>
      <c r="C17" s="35">
        <v>3184</v>
      </c>
      <c r="D17" s="35">
        <v>3303</v>
      </c>
      <c r="E17" s="58">
        <v>2964</v>
      </c>
      <c r="F17" s="110">
        <v>3042</v>
      </c>
      <c r="G17" s="35">
        <v>2481</v>
      </c>
      <c r="H17" s="35">
        <v>3078</v>
      </c>
      <c r="I17" s="35">
        <v>2839</v>
      </c>
      <c r="J17" s="110">
        <v>2769</v>
      </c>
      <c r="K17" s="35">
        <v>2553</v>
      </c>
      <c r="L17" s="58">
        <v>2821</v>
      </c>
      <c r="M17" s="30">
        <v>12893</v>
      </c>
      <c r="N17" s="30">
        <v>11440</v>
      </c>
      <c r="O17" s="45"/>
      <c r="P17" s="45"/>
      <c r="Q17" s="45"/>
      <c r="R17" s="45"/>
    </row>
    <row r="18" spans="1:18">
      <c r="A18" s="79" t="s">
        <v>36</v>
      </c>
      <c r="B18" s="111">
        <v>2343</v>
      </c>
      <c r="C18" s="27">
        <v>2175</v>
      </c>
      <c r="D18" s="27">
        <v>2281</v>
      </c>
      <c r="E18" s="28">
        <v>1963</v>
      </c>
      <c r="F18" s="111">
        <v>2191</v>
      </c>
      <c r="G18" s="27">
        <v>1629</v>
      </c>
      <c r="H18" s="27">
        <v>2182</v>
      </c>
      <c r="I18" s="27">
        <v>2025</v>
      </c>
      <c r="J18" s="111">
        <v>1999</v>
      </c>
      <c r="K18" s="27">
        <v>1719</v>
      </c>
      <c r="L18" s="28">
        <v>1963</v>
      </c>
      <c r="M18" s="32">
        <v>8762</v>
      </c>
      <c r="N18" s="32">
        <v>8027</v>
      </c>
      <c r="O18" s="45"/>
      <c r="P18" s="45"/>
      <c r="Q18" s="45"/>
      <c r="R18" s="45"/>
    </row>
    <row r="19" spans="1:18">
      <c r="A19" s="80" t="s">
        <v>37</v>
      </c>
      <c r="B19" s="362">
        <v>604</v>
      </c>
      <c r="C19" s="363">
        <v>552</v>
      </c>
      <c r="D19" s="363">
        <v>542</v>
      </c>
      <c r="E19" s="364">
        <v>445</v>
      </c>
      <c r="F19" s="362">
        <v>410</v>
      </c>
      <c r="G19" s="363">
        <v>409</v>
      </c>
      <c r="H19" s="363">
        <v>410</v>
      </c>
      <c r="I19" s="363">
        <v>345</v>
      </c>
      <c r="J19" s="362">
        <v>364</v>
      </c>
      <c r="K19" s="363">
        <v>317</v>
      </c>
      <c r="L19" s="364">
        <v>351</v>
      </c>
      <c r="M19" s="32">
        <v>2143</v>
      </c>
      <c r="N19" s="32">
        <v>1574</v>
      </c>
      <c r="O19" s="45"/>
      <c r="P19" s="45"/>
      <c r="Q19" s="45"/>
      <c r="R19" s="45"/>
    </row>
    <row r="20" spans="1:18">
      <c r="A20" s="79" t="s">
        <v>38</v>
      </c>
      <c r="B20" s="111">
        <v>49</v>
      </c>
      <c r="C20" s="27">
        <v>51</v>
      </c>
      <c r="D20" s="27">
        <v>47</v>
      </c>
      <c r="E20" s="28">
        <v>36</v>
      </c>
      <c r="F20" s="111">
        <v>39</v>
      </c>
      <c r="G20" s="27">
        <v>20</v>
      </c>
      <c r="H20" s="27">
        <v>46</v>
      </c>
      <c r="I20" s="27">
        <v>47</v>
      </c>
      <c r="J20" s="111">
        <v>26</v>
      </c>
      <c r="K20" s="27">
        <v>49</v>
      </c>
      <c r="L20" s="28">
        <v>46</v>
      </c>
      <c r="M20" s="32">
        <v>183</v>
      </c>
      <c r="N20" s="32">
        <v>152</v>
      </c>
      <c r="O20" s="45"/>
      <c r="P20" s="45"/>
      <c r="Q20" s="45"/>
      <c r="R20" s="45"/>
    </row>
    <row r="21" spans="1:18">
      <c r="A21" s="79" t="s">
        <v>39</v>
      </c>
      <c r="B21" s="111">
        <v>18</v>
      </c>
      <c r="C21" s="27">
        <v>20</v>
      </c>
      <c r="D21" s="27">
        <v>26</v>
      </c>
      <c r="E21" s="28">
        <v>7</v>
      </c>
      <c r="F21" s="111">
        <v>6</v>
      </c>
      <c r="G21" s="27">
        <v>14</v>
      </c>
      <c r="H21" s="27">
        <v>27</v>
      </c>
      <c r="I21" s="27">
        <v>28</v>
      </c>
      <c r="J21" s="111">
        <v>25</v>
      </c>
      <c r="K21" s="27">
        <v>36</v>
      </c>
      <c r="L21" s="28">
        <v>29</v>
      </c>
      <c r="M21" s="32">
        <v>71</v>
      </c>
      <c r="N21" s="32">
        <v>75</v>
      </c>
      <c r="O21" s="45"/>
      <c r="P21" s="45"/>
      <c r="Q21" s="45"/>
      <c r="R21" s="45"/>
    </row>
    <row r="22" spans="1:18">
      <c r="A22" s="80" t="s">
        <v>26</v>
      </c>
      <c r="B22" s="362">
        <v>227</v>
      </c>
      <c r="C22" s="363">
        <v>219</v>
      </c>
      <c r="D22" s="363">
        <v>217</v>
      </c>
      <c r="E22" s="364">
        <v>189</v>
      </c>
      <c r="F22" s="362">
        <v>190</v>
      </c>
      <c r="G22" s="363">
        <v>201</v>
      </c>
      <c r="H22" s="363">
        <v>204</v>
      </c>
      <c r="I22" s="363">
        <v>196</v>
      </c>
      <c r="J22" s="362">
        <v>191</v>
      </c>
      <c r="K22" s="363">
        <v>205</v>
      </c>
      <c r="L22" s="364">
        <v>201</v>
      </c>
      <c r="M22" s="32">
        <v>852</v>
      </c>
      <c r="N22" s="32">
        <v>791</v>
      </c>
      <c r="O22" s="45"/>
      <c r="P22" s="45"/>
      <c r="Q22" s="45"/>
      <c r="R22" s="45"/>
    </row>
    <row r="23" spans="1:18">
      <c r="A23" s="79" t="s">
        <v>24</v>
      </c>
      <c r="B23" s="111">
        <v>144</v>
      </c>
      <c r="C23" s="27">
        <v>143</v>
      </c>
      <c r="D23" s="27">
        <v>152</v>
      </c>
      <c r="E23" s="28">
        <v>147</v>
      </c>
      <c r="F23" s="111">
        <v>132</v>
      </c>
      <c r="G23" s="27">
        <v>145</v>
      </c>
      <c r="H23" s="27">
        <v>140</v>
      </c>
      <c r="I23" s="27">
        <v>122</v>
      </c>
      <c r="J23" s="111">
        <v>108</v>
      </c>
      <c r="K23" s="27">
        <v>120</v>
      </c>
      <c r="L23" s="28">
        <v>124</v>
      </c>
      <c r="M23" s="28">
        <v>586</v>
      </c>
      <c r="N23" s="28">
        <v>539</v>
      </c>
      <c r="O23" s="45"/>
      <c r="P23" s="45"/>
      <c r="Q23" s="45"/>
      <c r="R23" s="45"/>
    </row>
    <row r="24" spans="1:18">
      <c r="A24" s="80" t="s">
        <v>194</v>
      </c>
      <c r="B24" s="362">
        <v>58</v>
      </c>
      <c r="C24" s="363">
        <v>25</v>
      </c>
      <c r="D24" s="363">
        <v>37</v>
      </c>
      <c r="E24" s="364">
        <v>176</v>
      </c>
      <c r="F24" s="362">
        <v>74</v>
      </c>
      <c r="G24" s="363">
        <v>63</v>
      </c>
      <c r="H24" s="363">
        <v>69</v>
      </c>
      <c r="I24" s="363">
        <v>75</v>
      </c>
      <c r="J24" s="362">
        <v>57</v>
      </c>
      <c r="K24" s="363">
        <v>105</v>
      </c>
      <c r="L24" s="364">
        <v>107</v>
      </c>
      <c r="M24" s="28">
        <v>296</v>
      </c>
      <c r="N24" s="28">
        <v>281</v>
      </c>
      <c r="O24" s="45"/>
      <c r="P24" s="45"/>
      <c r="Q24" s="45"/>
      <c r="R24" s="45"/>
    </row>
    <row r="25" spans="1:18" ht="15.75">
      <c r="A25" s="82" t="s">
        <v>29</v>
      </c>
      <c r="B25" s="113">
        <v>1735</v>
      </c>
      <c r="C25" s="29">
        <v>2062</v>
      </c>
      <c r="D25" s="29">
        <v>2278</v>
      </c>
      <c r="E25" s="30">
        <v>2226</v>
      </c>
      <c r="F25" s="113">
        <v>2029</v>
      </c>
      <c r="G25" s="29">
        <v>2142</v>
      </c>
      <c r="H25" s="29">
        <v>2360</v>
      </c>
      <c r="I25" s="29">
        <v>3069</v>
      </c>
      <c r="J25" s="113">
        <v>2181</v>
      </c>
      <c r="K25" s="29">
        <v>2638</v>
      </c>
      <c r="L25" s="30">
        <v>2547</v>
      </c>
      <c r="M25" s="30">
        <v>8301</v>
      </c>
      <c r="N25" s="30">
        <v>9600</v>
      </c>
      <c r="O25" s="45"/>
      <c r="P25" s="45"/>
      <c r="Q25" s="45"/>
      <c r="R25" s="45"/>
    </row>
    <row r="26" spans="1:18">
      <c r="A26" s="81" t="s">
        <v>30</v>
      </c>
      <c r="B26" s="176" t="s">
        <v>201</v>
      </c>
      <c r="C26" s="177" t="s">
        <v>201</v>
      </c>
      <c r="D26" s="177" t="s">
        <v>201</v>
      </c>
      <c r="E26" s="178" t="s">
        <v>201</v>
      </c>
      <c r="F26" s="176" t="s">
        <v>201</v>
      </c>
      <c r="G26" s="177" t="s">
        <v>201</v>
      </c>
      <c r="H26" s="177" t="s">
        <v>201</v>
      </c>
      <c r="I26" s="177" t="s">
        <v>201</v>
      </c>
      <c r="J26" s="176" t="s">
        <v>201</v>
      </c>
      <c r="K26" s="177" t="s">
        <v>201</v>
      </c>
      <c r="L26" s="178" t="s">
        <v>201</v>
      </c>
      <c r="M26" s="178" t="s">
        <v>201</v>
      </c>
      <c r="N26" s="178" t="s">
        <v>201</v>
      </c>
      <c r="O26" s="45"/>
      <c r="P26" s="45"/>
      <c r="Q26" s="45"/>
      <c r="R26" s="45"/>
    </row>
    <row r="27" spans="1:18">
      <c r="A27" s="81" t="s">
        <v>31</v>
      </c>
      <c r="B27" s="176" t="s">
        <v>201</v>
      </c>
      <c r="C27" s="177" t="s">
        <v>201</v>
      </c>
      <c r="D27" s="177" t="s">
        <v>201</v>
      </c>
      <c r="E27" s="178" t="s">
        <v>201</v>
      </c>
      <c r="F27" s="176" t="s">
        <v>201</v>
      </c>
      <c r="G27" s="177" t="s">
        <v>201</v>
      </c>
      <c r="H27" s="177" t="s">
        <v>201</v>
      </c>
      <c r="I27" s="177" t="s">
        <v>201</v>
      </c>
      <c r="J27" s="176" t="s">
        <v>201</v>
      </c>
      <c r="K27" s="177" t="s">
        <v>201</v>
      </c>
      <c r="L27" s="178" t="s">
        <v>201</v>
      </c>
      <c r="M27" s="178" t="s">
        <v>201</v>
      </c>
      <c r="N27" s="178" t="s">
        <v>201</v>
      </c>
      <c r="O27" s="45"/>
      <c r="P27" s="45"/>
      <c r="Q27" s="45"/>
      <c r="R27" s="45"/>
    </row>
    <row r="28" spans="1:18">
      <c r="A28" s="81" t="s">
        <v>66</v>
      </c>
      <c r="B28" s="176" t="s">
        <v>201</v>
      </c>
      <c r="C28" s="177" t="s">
        <v>201</v>
      </c>
      <c r="D28" s="177" t="s">
        <v>201</v>
      </c>
      <c r="E28" s="178" t="s">
        <v>201</v>
      </c>
      <c r="F28" s="176" t="s">
        <v>201</v>
      </c>
      <c r="G28" s="177" t="s">
        <v>201</v>
      </c>
      <c r="H28" s="177" t="s">
        <v>201</v>
      </c>
      <c r="I28" s="177" t="s">
        <v>201</v>
      </c>
      <c r="J28" s="176" t="s">
        <v>201</v>
      </c>
      <c r="K28" s="177" t="s">
        <v>201</v>
      </c>
      <c r="L28" s="178" t="s">
        <v>201</v>
      </c>
      <c r="M28" s="178" t="s">
        <v>201</v>
      </c>
      <c r="N28" s="178" t="s">
        <v>201</v>
      </c>
      <c r="O28" s="45"/>
      <c r="P28" s="45"/>
      <c r="Q28" s="45"/>
      <c r="R28" s="45"/>
    </row>
    <row r="29" spans="1:18">
      <c r="A29" s="81" t="s">
        <v>67</v>
      </c>
      <c r="B29" s="176" t="s">
        <v>201</v>
      </c>
      <c r="C29" s="177" t="s">
        <v>201</v>
      </c>
      <c r="D29" s="177" t="s">
        <v>201</v>
      </c>
      <c r="E29" s="178" t="s">
        <v>201</v>
      </c>
      <c r="F29" s="176" t="s">
        <v>201</v>
      </c>
      <c r="G29" s="177" t="s">
        <v>201</v>
      </c>
      <c r="H29" s="177" t="s">
        <v>201</v>
      </c>
      <c r="I29" s="177" t="s">
        <v>201</v>
      </c>
      <c r="J29" s="176" t="s">
        <v>201</v>
      </c>
      <c r="K29" s="177" t="s">
        <v>201</v>
      </c>
      <c r="L29" s="178" t="s">
        <v>201</v>
      </c>
      <c r="M29" s="178" t="s">
        <v>201</v>
      </c>
      <c r="N29" s="178" t="s">
        <v>201</v>
      </c>
      <c r="O29" s="45"/>
      <c r="P29" s="45"/>
      <c r="Q29" s="45"/>
      <c r="R29" s="45"/>
    </row>
    <row r="30" spans="1:18">
      <c r="A30" s="81" t="s">
        <v>32</v>
      </c>
      <c r="B30" s="176" t="s">
        <v>201</v>
      </c>
      <c r="C30" s="177" t="s">
        <v>201</v>
      </c>
      <c r="D30" s="177" t="s">
        <v>201</v>
      </c>
      <c r="E30" s="178" t="s">
        <v>201</v>
      </c>
      <c r="F30" s="176" t="s">
        <v>201</v>
      </c>
      <c r="G30" s="177" t="s">
        <v>201</v>
      </c>
      <c r="H30" s="177" t="s">
        <v>201</v>
      </c>
      <c r="I30" s="177" t="s">
        <v>201</v>
      </c>
      <c r="J30" s="176" t="s">
        <v>201</v>
      </c>
      <c r="K30" s="177" t="s">
        <v>201</v>
      </c>
      <c r="L30" s="178" t="s">
        <v>201</v>
      </c>
      <c r="M30" s="178" t="s">
        <v>201</v>
      </c>
      <c r="N30" s="178" t="s">
        <v>201</v>
      </c>
      <c r="O30" s="45"/>
      <c r="P30" s="45"/>
      <c r="Q30" s="45"/>
      <c r="R30" s="45"/>
    </row>
    <row r="31" spans="1:18">
      <c r="A31" s="81" t="s">
        <v>33</v>
      </c>
      <c r="B31" s="176" t="s">
        <v>201</v>
      </c>
      <c r="C31" s="177" t="s">
        <v>201</v>
      </c>
      <c r="D31" s="177" t="s">
        <v>201</v>
      </c>
      <c r="E31" s="178" t="s">
        <v>201</v>
      </c>
      <c r="F31" s="176" t="s">
        <v>201</v>
      </c>
      <c r="G31" s="177" t="s">
        <v>201</v>
      </c>
      <c r="H31" s="177" t="s">
        <v>201</v>
      </c>
      <c r="I31" s="177" t="s">
        <v>201</v>
      </c>
      <c r="J31" s="176" t="s">
        <v>201</v>
      </c>
      <c r="K31" s="177" t="s">
        <v>201</v>
      </c>
      <c r="L31" s="178" t="s">
        <v>201</v>
      </c>
      <c r="M31" s="178" t="s">
        <v>201</v>
      </c>
      <c r="N31" s="178" t="s">
        <v>201</v>
      </c>
      <c r="O31" s="45"/>
      <c r="P31" s="45"/>
      <c r="Q31" s="45"/>
      <c r="R31" s="45"/>
    </row>
    <row r="32" spans="1:18">
      <c r="A32" s="81" t="s">
        <v>98</v>
      </c>
      <c r="B32" s="176" t="s">
        <v>201</v>
      </c>
      <c r="C32" s="177" t="s">
        <v>201</v>
      </c>
      <c r="D32" s="177" t="s">
        <v>201</v>
      </c>
      <c r="E32" s="178" t="s">
        <v>201</v>
      </c>
      <c r="F32" s="176" t="s">
        <v>201</v>
      </c>
      <c r="G32" s="177" t="s">
        <v>201</v>
      </c>
      <c r="H32" s="177" t="s">
        <v>201</v>
      </c>
      <c r="I32" s="177" t="s">
        <v>201</v>
      </c>
      <c r="J32" s="176" t="s">
        <v>201</v>
      </c>
      <c r="K32" s="177" t="s">
        <v>201</v>
      </c>
      <c r="L32" s="178" t="s">
        <v>201</v>
      </c>
      <c r="M32" s="178" t="s">
        <v>201</v>
      </c>
      <c r="N32" s="178" t="s">
        <v>201</v>
      </c>
      <c r="O32" s="45"/>
      <c r="P32" s="45"/>
      <c r="Q32" s="45"/>
      <c r="R32" s="45"/>
    </row>
    <row r="33" spans="1:18" s="47" customFormat="1" ht="15.75">
      <c r="A33" s="82" t="s">
        <v>27</v>
      </c>
      <c r="B33" s="113">
        <v>-16</v>
      </c>
      <c r="C33" s="29">
        <v>113</v>
      </c>
      <c r="D33" s="29">
        <v>1046</v>
      </c>
      <c r="E33" s="30">
        <v>396</v>
      </c>
      <c r="F33" s="113">
        <v>92</v>
      </c>
      <c r="G33" s="29">
        <v>2</v>
      </c>
      <c r="H33" s="29">
        <v>248</v>
      </c>
      <c r="I33" s="29">
        <v>-16</v>
      </c>
      <c r="J33" s="113">
        <v>109</v>
      </c>
      <c r="K33" s="29">
        <v>-50</v>
      </c>
      <c r="L33" s="30">
        <v>150</v>
      </c>
      <c r="M33" s="30">
        <v>1539</v>
      </c>
      <c r="N33" s="30">
        <v>326</v>
      </c>
      <c r="O33" s="45"/>
      <c r="P33" s="45"/>
      <c r="Q33" s="45"/>
      <c r="R33" s="45"/>
    </row>
    <row r="34" spans="1:18" ht="15.75">
      <c r="A34" s="83" t="s">
        <v>18</v>
      </c>
      <c r="B34" s="114">
        <v>-6</v>
      </c>
      <c r="C34" s="44">
        <v>30</v>
      </c>
      <c r="D34" s="44">
        <v>0</v>
      </c>
      <c r="E34" s="59">
        <v>0</v>
      </c>
      <c r="F34" s="114">
        <v>0</v>
      </c>
      <c r="G34" s="44">
        <v>0</v>
      </c>
      <c r="H34" s="44">
        <v>0</v>
      </c>
      <c r="I34" s="44">
        <v>-40</v>
      </c>
      <c r="J34" s="114">
        <v>10</v>
      </c>
      <c r="K34" s="44">
        <v>5</v>
      </c>
      <c r="L34" s="59">
        <v>8</v>
      </c>
      <c r="M34" s="59">
        <v>24</v>
      </c>
      <c r="N34" s="59">
        <v>-40</v>
      </c>
      <c r="O34" s="45"/>
      <c r="P34" s="45"/>
      <c r="Q34" s="45"/>
      <c r="R34" s="45"/>
    </row>
    <row r="35" spans="1:18" ht="15.75">
      <c r="A35" s="82" t="s">
        <v>19</v>
      </c>
      <c r="B35" s="113">
        <v>8797</v>
      </c>
      <c r="C35" s="29">
        <v>9282</v>
      </c>
      <c r="D35" s="29">
        <v>10631</v>
      </c>
      <c r="E35" s="30">
        <v>9293</v>
      </c>
      <c r="F35" s="113">
        <v>8919</v>
      </c>
      <c r="G35" s="29">
        <v>8654</v>
      </c>
      <c r="H35" s="29">
        <v>9944</v>
      </c>
      <c r="I35" s="29">
        <v>9663</v>
      </c>
      <c r="J35" s="113">
        <v>8712</v>
      </c>
      <c r="K35" s="29">
        <v>8859</v>
      </c>
      <c r="L35" s="30">
        <v>9140</v>
      </c>
      <c r="M35" s="30">
        <v>38003</v>
      </c>
      <c r="N35" s="30">
        <v>37180</v>
      </c>
      <c r="O35" s="45"/>
      <c r="P35" s="45"/>
      <c r="Q35" s="45"/>
      <c r="R35" s="45"/>
    </row>
    <row r="36" spans="1:18">
      <c r="F36" s="102"/>
      <c r="G36" s="102"/>
      <c r="H36" s="102"/>
      <c r="I36" s="102"/>
      <c r="J36" s="102"/>
      <c r="K36" s="102"/>
      <c r="L36" s="102"/>
      <c r="M36" s="47"/>
      <c r="N36" s="102"/>
    </row>
    <row r="37" spans="1:18">
      <c r="B37" s="9"/>
      <c r="C37" s="9"/>
      <c r="D37" s="9"/>
      <c r="E37" s="9"/>
      <c r="F37" s="14"/>
      <c r="G37" s="14"/>
      <c r="H37" s="14"/>
      <c r="I37" s="14"/>
      <c r="J37" s="14"/>
      <c r="K37" s="14"/>
      <c r="L37" s="14"/>
      <c r="M37" s="14"/>
      <c r="N37" s="14"/>
    </row>
    <row r="38" spans="1:18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8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8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8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8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3">
    <mergeCell ref="B6:E6"/>
    <mergeCell ref="F6:I6"/>
    <mergeCell ref="J6:L6"/>
  </mergeCells>
  <phoneticPr fontId="0" type="noConversion"/>
  <pageMargins left="0.47244094488188981" right="0.23622047244094491" top="0.78740157480314965" bottom="0.51181102362204722" header="0.19685039370078741" footer="0.51181102362204722"/>
  <pageSetup paperSize="9" scale="75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R39"/>
  <sheetViews>
    <sheetView zoomScale="80" zoomScaleNormal="80" workbookViewId="0"/>
  </sheetViews>
  <sheetFormatPr defaultRowHeight="15"/>
  <cols>
    <col min="1" max="1" width="35" style="46" customWidth="1"/>
    <col min="2" max="4" width="11.5703125" style="68" customWidth="1"/>
    <col min="5" max="12" width="11.5703125" style="46" customWidth="1"/>
    <col min="13" max="13" width="12.28515625" style="6" customWidth="1"/>
    <col min="14" max="14" width="11.5703125" style="46" customWidth="1"/>
    <col min="15" max="16384" width="9.140625" style="46"/>
  </cols>
  <sheetData>
    <row r="2" spans="1:18" ht="18">
      <c r="A2" s="145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18">
      <c r="A3" s="6" t="s">
        <v>193</v>
      </c>
      <c r="B3" s="20"/>
      <c r="C3" s="20"/>
      <c r="D3" s="20"/>
      <c r="E3" s="6"/>
      <c r="F3" s="6"/>
      <c r="G3" s="6"/>
      <c r="H3" s="6"/>
      <c r="I3" s="6"/>
      <c r="J3" s="6"/>
      <c r="K3" s="6"/>
      <c r="L3" s="6"/>
    </row>
    <row r="4" spans="1:18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8" ht="15.75">
      <c r="A5" s="41" t="s">
        <v>68</v>
      </c>
      <c r="B5" s="147"/>
      <c r="C5" s="147"/>
      <c r="D5" s="147"/>
      <c r="E5" s="147"/>
      <c r="F5" s="282"/>
      <c r="G5" s="282"/>
      <c r="H5" s="282"/>
      <c r="I5" s="282"/>
      <c r="J5" s="282"/>
      <c r="K5" s="282"/>
      <c r="L5" s="282"/>
      <c r="M5" s="41"/>
    </row>
    <row r="6" spans="1:18" ht="15.75">
      <c r="A6" s="56" t="s">
        <v>1</v>
      </c>
      <c r="B6" s="463">
        <v>2010</v>
      </c>
      <c r="C6" s="464"/>
      <c r="D6" s="464"/>
      <c r="E6" s="465"/>
      <c r="F6" s="463" t="s">
        <v>190</v>
      </c>
      <c r="G6" s="464"/>
      <c r="H6" s="464"/>
      <c r="I6" s="464"/>
      <c r="J6" s="463">
        <v>2012</v>
      </c>
      <c r="K6" s="464"/>
      <c r="L6" s="465"/>
      <c r="M6" s="418" t="s">
        <v>127</v>
      </c>
      <c r="N6" s="5">
        <v>2011</v>
      </c>
    </row>
    <row r="7" spans="1:18" ht="15.75">
      <c r="A7" s="77"/>
      <c r="B7" s="7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8" t="s">
        <v>6</v>
      </c>
    </row>
    <row r="8" spans="1:18" ht="15.75">
      <c r="A8" s="78" t="s">
        <v>34</v>
      </c>
      <c r="B8" s="159">
        <v>3653</v>
      </c>
      <c r="C8" s="160">
        <v>3897</v>
      </c>
      <c r="D8" s="160">
        <v>4006</v>
      </c>
      <c r="E8" s="161">
        <v>3715</v>
      </c>
      <c r="F8" s="159">
        <v>3758</v>
      </c>
      <c r="G8" s="160">
        <v>4069</v>
      </c>
      <c r="H8" s="160">
        <v>4259</v>
      </c>
      <c r="I8" s="160">
        <v>3967</v>
      </c>
      <c r="J8" s="159">
        <v>3643</v>
      </c>
      <c r="K8" s="160">
        <v>3702</v>
      </c>
      <c r="L8" s="161">
        <v>3651</v>
      </c>
      <c r="M8" s="161">
        <v>15271</v>
      </c>
      <c r="N8" s="161">
        <v>16053</v>
      </c>
      <c r="O8" s="367"/>
      <c r="P8" s="45"/>
      <c r="Q8" s="45"/>
      <c r="R8" s="45"/>
    </row>
    <row r="9" spans="1:18">
      <c r="A9" s="79" t="s">
        <v>36</v>
      </c>
      <c r="B9" s="111">
        <v>1569</v>
      </c>
      <c r="C9" s="27">
        <v>1686</v>
      </c>
      <c r="D9" s="27">
        <v>1764</v>
      </c>
      <c r="E9" s="28">
        <v>1540</v>
      </c>
      <c r="F9" s="111">
        <v>1765</v>
      </c>
      <c r="G9" s="27">
        <v>1909</v>
      </c>
      <c r="H9" s="27">
        <v>2001</v>
      </c>
      <c r="I9" s="27">
        <v>1870</v>
      </c>
      <c r="J9" s="111">
        <v>1887</v>
      </c>
      <c r="K9" s="27">
        <v>1810</v>
      </c>
      <c r="L9" s="28">
        <v>1839</v>
      </c>
      <c r="M9" s="28">
        <v>6559</v>
      </c>
      <c r="N9" s="28">
        <v>7545</v>
      </c>
      <c r="O9" s="367"/>
      <c r="P9" s="45"/>
      <c r="Q9" s="45"/>
      <c r="R9" s="45"/>
    </row>
    <row r="10" spans="1:18">
      <c r="A10" s="80" t="s">
        <v>37</v>
      </c>
      <c r="B10" s="362">
        <v>803</v>
      </c>
      <c r="C10" s="363">
        <v>758</v>
      </c>
      <c r="D10" s="363">
        <v>719</v>
      </c>
      <c r="E10" s="364">
        <v>709</v>
      </c>
      <c r="F10" s="362">
        <v>702</v>
      </c>
      <c r="G10" s="363">
        <v>711</v>
      </c>
      <c r="H10" s="363">
        <v>748</v>
      </c>
      <c r="I10" s="363">
        <v>682</v>
      </c>
      <c r="J10" s="362">
        <v>683</v>
      </c>
      <c r="K10" s="363">
        <v>640</v>
      </c>
      <c r="L10" s="364">
        <v>586</v>
      </c>
      <c r="M10" s="28">
        <v>2989</v>
      </c>
      <c r="N10" s="28">
        <v>2843</v>
      </c>
      <c r="O10" s="367"/>
      <c r="P10" s="45"/>
      <c r="Q10" s="45"/>
      <c r="R10" s="45"/>
    </row>
    <row r="11" spans="1:18">
      <c r="A11" s="79" t="s">
        <v>38</v>
      </c>
      <c r="B11" s="111">
        <v>762</v>
      </c>
      <c r="C11" s="27">
        <v>796</v>
      </c>
      <c r="D11" s="27">
        <v>802</v>
      </c>
      <c r="E11" s="28">
        <v>686</v>
      </c>
      <c r="F11" s="111">
        <v>683</v>
      </c>
      <c r="G11" s="27">
        <v>736</v>
      </c>
      <c r="H11" s="27">
        <v>790</v>
      </c>
      <c r="I11" s="27">
        <v>682</v>
      </c>
      <c r="J11" s="111">
        <v>572</v>
      </c>
      <c r="K11" s="27">
        <v>662</v>
      </c>
      <c r="L11" s="28">
        <v>615</v>
      </c>
      <c r="M11" s="28">
        <v>3046</v>
      </c>
      <c r="N11" s="28">
        <v>2891</v>
      </c>
      <c r="O11" s="367"/>
      <c r="P11" s="45"/>
      <c r="Q11" s="45"/>
      <c r="R11" s="45"/>
    </row>
    <row r="12" spans="1:18">
      <c r="A12" s="79" t="s">
        <v>39</v>
      </c>
      <c r="B12" s="111">
        <v>284</v>
      </c>
      <c r="C12" s="27">
        <v>283</v>
      </c>
      <c r="D12" s="27">
        <v>364</v>
      </c>
      <c r="E12" s="28">
        <v>258</v>
      </c>
      <c r="F12" s="111">
        <v>201</v>
      </c>
      <c r="G12" s="27">
        <v>218</v>
      </c>
      <c r="H12" s="27">
        <v>207</v>
      </c>
      <c r="I12" s="27">
        <v>118</v>
      </c>
      <c r="J12" s="111">
        <v>138</v>
      </c>
      <c r="K12" s="27">
        <v>99</v>
      </c>
      <c r="L12" s="28">
        <v>137</v>
      </c>
      <c r="M12" s="28">
        <v>1189</v>
      </c>
      <c r="N12" s="28">
        <v>744</v>
      </c>
      <c r="O12" s="367"/>
      <c r="P12" s="45"/>
      <c r="Q12" s="45"/>
      <c r="R12" s="45"/>
    </row>
    <row r="13" spans="1:18">
      <c r="A13" s="80" t="s">
        <v>26</v>
      </c>
      <c r="B13" s="362">
        <v>144</v>
      </c>
      <c r="C13" s="363">
        <v>132</v>
      </c>
      <c r="D13" s="363">
        <v>136</v>
      </c>
      <c r="E13" s="364">
        <v>141</v>
      </c>
      <c r="F13" s="362">
        <v>93</v>
      </c>
      <c r="G13" s="363">
        <v>100</v>
      </c>
      <c r="H13" s="363">
        <v>106</v>
      </c>
      <c r="I13" s="363">
        <v>106</v>
      </c>
      <c r="J13" s="362">
        <v>88</v>
      </c>
      <c r="K13" s="363">
        <v>94</v>
      </c>
      <c r="L13" s="364">
        <v>86</v>
      </c>
      <c r="M13" s="28">
        <v>553</v>
      </c>
      <c r="N13" s="28">
        <v>405</v>
      </c>
      <c r="O13" s="367"/>
      <c r="P13" s="45"/>
      <c r="Q13" s="45"/>
      <c r="R13" s="45"/>
    </row>
    <row r="14" spans="1:18">
      <c r="A14" s="81" t="s">
        <v>25</v>
      </c>
      <c r="B14" s="112">
        <v>196</v>
      </c>
      <c r="C14" s="31">
        <v>187</v>
      </c>
      <c r="D14" s="31">
        <v>184</v>
      </c>
      <c r="E14" s="32">
        <v>156</v>
      </c>
      <c r="F14" s="112">
        <v>148</v>
      </c>
      <c r="G14" s="31">
        <v>147</v>
      </c>
      <c r="H14" s="31">
        <v>174</v>
      </c>
      <c r="I14" s="31">
        <v>184</v>
      </c>
      <c r="J14" s="112">
        <v>140</v>
      </c>
      <c r="K14" s="31">
        <v>149</v>
      </c>
      <c r="L14" s="32">
        <v>131</v>
      </c>
      <c r="M14" s="28">
        <v>723</v>
      </c>
      <c r="N14" s="28">
        <v>653</v>
      </c>
      <c r="O14" s="367"/>
      <c r="P14" s="45"/>
      <c r="Q14" s="45"/>
      <c r="R14" s="45"/>
    </row>
    <row r="15" spans="1:18">
      <c r="A15" s="79" t="s">
        <v>24</v>
      </c>
      <c r="B15" s="111">
        <v>163</v>
      </c>
      <c r="C15" s="27">
        <v>175</v>
      </c>
      <c r="D15" s="27">
        <v>170</v>
      </c>
      <c r="E15" s="28">
        <v>146</v>
      </c>
      <c r="F15" s="111">
        <v>128</v>
      </c>
      <c r="G15" s="27">
        <v>147</v>
      </c>
      <c r="H15" s="27">
        <v>157</v>
      </c>
      <c r="I15" s="27">
        <v>121</v>
      </c>
      <c r="J15" s="111">
        <v>101</v>
      </c>
      <c r="K15" s="27">
        <v>122</v>
      </c>
      <c r="L15" s="28">
        <v>113</v>
      </c>
      <c r="M15" s="28">
        <v>654</v>
      </c>
      <c r="N15" s="28">
        <v>553</v>
      </c>
      <c r="O15" s="367"/>
      <c r="P15" s="45"/>
      <c r="Q15" s="45"/>
      <c r="R15" s="45"/>
    </row>
    <row r="16" spans="1:18">
      <c r="A16" s="80" t="s">
        <v>40</v>
      </c>
      <c r="B16" s="362">
        <v>-267</v>
      </c>
      <c r="C16" s="363">
        <v>-121</v>
      </c>
      <c r="D16" s="363">
        <v>-131</v>
      </c>
      <c r="E16" s="364">
        <v>78</v>
      </c>
      <c r="F16" s="362">
        <v>37</v>
      </c>
      <c r="G16" s="363">
        <v>103</v>
      </c>
      <c r="H16" s="363">
        <v>74</v>
      </c>
      <c r="I16" s="363">
        <v>206</v>
      </c>
      <c r="J16" s="362">
        <v>33</v>
      </c>
      <c r="K16" s="363">
        <v>127</v>
      </c>
      <c r="L16" s="364">
        <v>143</v>
      </c>
      <c r="M16" s="28">
        <v>-441</v>
      </c>
      <c r="N16" s="28">
        <v>420</v>
      </c>
      <c r="O16" s="367"/>
      <c r="P16" s="45"/>
      <c r="Q16" s="45"/>
      <c r="R16" s="45"/>
    </row>
    <row r="17" spans="1:18" ht="15.75">
      <c r="A17" s="78" t="s">
        <v>35</v>
      </c>
      <c r="B17" s="110">
        <v>3522</v>
      </c>
      <c r="C17" s="35">
        <v>3196</v>
      </c>
      <c r="D17" s="35">
        <v>3326</v>
      </c>
      <c r="E17" s="58">
        <v>2991</v>
      </c>
      <c r="F17" s="110">
        <v>3053</v>
      </c>
      <c r="G17" s="35">
        <v>2871</v>
      </c>
      <c r="H17" s="35">
        <v>3086</v>
      </c>
      <c r="I17" s="35">
        <v>2951</v>
      </c>
      <c r="J17" s="110">
        <v>2799</v>
      </c>
      <c r="K17" s="35">
        <v>2766</v>
      </c>
      <c r="L17" s="58">
        <v>2861</v>
      </c>
      <c r="M17" s="30">
        <v>13035</v>
      </c>
      <c r="N17" s="30">
        <v>11961</v>
      </c>
      <c r="O17" s="367"/>
      <c r="P17" s="45"/>
      <c r="Q17" s="45"/>
      <c r="R17" s="45"/>
    </row>
    <row r="18" spans="1:18">
      <c r="A18" s="79" t="s">
        <v>36</v>
      </c>
      <c r="B18" s="111">
        <v>2417</v>
      </c>
      <c r="C18" s="27">
        <v>2186</v>
      </c>
      <c r="D18" s="27">
        <v>2299</v>
      </c>
      <c r="E18" s="28">
        <v>1978</v>
      </c>
      <c r="F18" s="111">
        <v>2195</v>
      </c>
      <c r="G18" s="27">
        <v>2001</v>
      </c>
      <c r="H18" s="27">
        <v>2179</v>
      </c>
      <c r="I18" s="27">
        <v>2098</v>
      </c>
      <c r="J18" s="111">
        <v>1998</v>
      </c>
      <c r="K18" s="27">
        <v>1919</v>
      </c>
      <c r="L18" s="28">
        <v>1977</v>
      </c>
      <c r="M18" s="32">
        <v>8880</v>
      </c>
      <c r="N18" s="32">
        <v>8473</v>
      </c>
      <c r="O18" s="367"/>
      <c r="P18" s="45"/>
      <c r="Q18" s="45"/>
      <c r="R18" s="45"/>
    </row>
    <row r="19" spans="1:18">
      <c r="A19" s="80" t="s">
        <v>37</v>
      </c>
      <c r="B19" s="362">
        <v>606</v>
      </c>
      <c r="C19" s="363">
        <v>552</v>
      </c>
      <c r="D19" s="363">
        <v>544</v>
      </c>
      <c r="E19" s="364">
        <v>458</v>
      </c>
      <c r="F19" s="362">
        <v>417</v>
      </c>
      <c r="G19" s="363">
        <v>396</v>
      </c>
      <c r="H19" s="363">
        <v>419</v>
      </c>
      <c r="I19" s="363">
        <v>376</v>
      </c>
      <c r="J19" s="362">
        <v>374</v>
      </c>
      <c r="K19" s="363">
        <v>331</v>
      </c>
      <c r="L19" s="364">
        <v>378</v>
      </c>
      <c r="M19" s="32">
        <v>2160</v>
      </c>
      <c r="N19" s="32">
        <v>1608</v>
      </c>
      <c r="O19" s="367"/>
      <c r="P19" s="45"/>
      <c r="Q19" s="45"/>
      <c r="R19" s="45"/>
    </row>
    <row r="20" spans="1:18">
      <c r="A20" s="79" t="s">
        <v>38</v>
      </c>
      <c r="B20" s="111">
        <v>49</v>
      </c>
      <c r="C20" s="27">
        <v>51</v>
      </c>
      <c r="D20" s="27">
        <v>47</v>
      </c>
      <c r="E20" s="28">
        <v>36</v>
      </c>
      <c r="F20" s="111">
        <v>39</v>
      </c>
      <c r="G20" s="27">
        <v>42</v>
      </c>
      <c r="H20" s="27">
        <v>46</v>
      </c>
      <c r="I20" s="27">
        <v>47</v>
      </c>
      <c r="J20" s="111">
        <v>41</v>
      </c>
      <c r="K20" s="27">
        <v>49</v>
      </c>
      <c r="L20" s="28">
        <v>46</v>
      </c>
      <c r="M20" s="32">
        <v>183</v>
      </c>
      <c r="N20" s="32">
        <v>174</v>
      </c>
      <c r="O20" s="367"/>
      <c r="P20" s="45"/>
      <c r="Q20" s="45"/>
      <c r="R20" s="45"/>
    </row>
    <row r="21" spans="1:18">
      <c r="A21" s="79" t="s">
        <v>39</v>
      </c>
      <c r="B21" s="111">
        <v>18</v>
      </c>
      <c r="C21" s="27">
        <v>20</v>
      </c>
      <c r="D21" s="27">
        <v>30</v>
      </c>
      <c r="E21" s="28">
        <v>7</v>
      </c>
      <c r="F21" s="111">
        <v>6</v>
      </c>
      <c r="G21" s="27">
        <v>19</v>
      </c>
      <c r="H21" s="27">
        <v>27</v>
      </c>
      <c r="I21" s="27">
        <v>31</v>
      </c>
      <c r="J21" s="111">
        <v>30</v>
      </c>
      <c r="K21" s="27">
        <v>36</v>
      </c>
      <c r="L21" s="28">
        <v>29</v>
      </c>
      <c r="M21" s="32">
        <v>75</v>
      </c>
      <c r="N21" s="32">
        <v>83</v>
      </c>
      <c r="O21" s="367"/>
      <c r="P21" s="45"/>
      <c r="Q21" s="45"/>
      <c r="R21" s="45"/>
    </row>
    <row r="22" spans="1:18">
      <c r="A22" s="80" t="s">
        <v>26</v>
      </c>
      <c r="B22" s="362">
        <v>227</v>
      </c>
      <c r="C22" s="363">
        <v>219</v>
      </c>
      <c r="D22" s="363">
        <v>217</v>
      </c>
      <c r="E22" s="364">
        <v>189</v>
      </c>
      <c r="F22" s="362">
        <v>190</v>
      </c>
      <c r="G22" s="363">
        <v>201</v>
      </c>
      <c r="H22" s="363">
        <v>204</v>
      </c>
      <c r="I22" s="363">
        <v>196</v>
      </c>
      <c r="J22" s="362">
        <v>191</v>
      </c>
      <c r="K22" s="363">
        <v>205</v>
      </c>
      <c r="L22" s="364">
        <v>201</v>
      </c>
      <c r="M22" s="32">
        <v>852</v>
      </c>
      <c r="N22" s="32">
        <v>791</v>
      </c>
      <c r="O22" s="367"/>
      <c r="P22" s="45"/>
      <c r="Q22" s="45"/>
      <c r="R22" s="45"/>
    </row>
    <row r="23" spans="1:18">
      <c r="A23" s="79" t="s">
        <v>24</v>
      </c>
      <c r="B23" s="111">
        <v>144</v>
      </c>
      <c r="C23" s="27">
        <v>143</v>
      </c>
      <c r="D23" s="27">
        <v>152</v>
      </c>
      <c r="E23" s="28">
        <v>147</v>
      </c>
      <c r="F23" s="111">
        <v>132</v>
      </c>
      <c r="G23" s="27">
        <v>145</v>
      </c>
      <c r="H23" s="27">
        <v>140</v>
      </c>
      <c r="I23" s="27">
        <v>122</v>
      </c>
      <c r="J23" s="111">
        <v>108</v>
      </c>
      <c r="K23" s="27">
        <v>120</v>
      </c>
      <c r="L23" s="28">
        <v>124</v>
      </c>
      <c r="M23" s="28">
        <v>586</v>
      </c>
      <c r="N23" s="28">
        <v>539</v>
      </c>
      <c r="O23" s="367"/>
      <c r="P23" s="45"/>
      <c r="Q23" s="45"/>
      <c r="R23" s="45"/>
    </row>
    <row r="24" spans="1:18">
      <c r="A24" s="80" t="s">
        <v>194</v>
      </c>
      <c r="B24" s="362">
        <v>61</v>
      </c>
      <c r="C24" s="363">
        <v>25</v>
      </c>
      <c r="D24" s="363">
        <v>37</v>
      </c>
      <c r="E24" s="364">
        <v>176</v>
      </c>
      <c r="F24" s="362">
        <v>74</v>
      </c>
      <c r="G24" s="363">
        <v>68</v>
      </c>
      <c r="H24" s="363">
        <v>70</v>
      </c>
      <c r="I24" s="363">
        <v>81</v>
      </c>
      <c r="J24" s="362">
        <v>57</v>
      </c>
      <c r="K24" s="363">
        <v>105</v>
      </c>
      <c r="L24" s="364">
        <v>107</v>
      </c>
      <c r="M24" s="28">
        <v>299</v>
      </c>
      <c r="N24" s="28">
        <v>293</v>
      </c>
      <c r="O24" s="367"/>
      <c r="P24" s="45"/>
      <c r="Q24" s="45"/>
      <c r="R24" s="45"/>
    </row>
    <row r="25" spans="1:18" ht="15.75">
      <c r="A25" s="82" t="s">
        <v>29</v>
      </c>
      <c r="B25" s="113">
        <v>1735</v>
      </c>
      <c r="C25" s="29">
        <v>2062</v>
      </c>
      <c r="D25" s="29">
        <v>2278</v>
      </c>
      <c r="E25" s="30">
        <v>2273</v>
      </c>
      <c r="F25" s="113">
        <v>1968</v>
      </c>
      <c r="G25" s="29">
        <v>2149</v>
      </c>
      <c r="H25" s="29">
        <v>2376</v>
      </c>
      <c r="I25" s="29">
        <v>2357</v>
      </c>
      <c r="J25" s="113">
        <v>2258</v>
      </c>
      <c r="K25" s="29">
        <v>2482</v>
      </c>
      <c r="L25" s="30">
        <v>2584</v>
      </c>
      <c r="M25" s="30">
        <v>8348</v>
      </c>
      <c r="N25" s="30">
        <v>8850</v>
      </c>
      <c r="O25" s="367"/>
      <c r="P25" s="45"/>
      <c r="Q25" s="45"/>
      <c r="R25" s="45"/>
    </row>
    <row r="26" spans="1:18">
      <c r="A26" s="81" t="s">
        <v>30</v>
      </c>
      <c r="B26" s="176" t="s">
        <v>201</v>
      </c>
      <c r="C26" s="177" t="s">
        <v>201</v>
      </c>
      <c r="D26" s="177" t="s">
        <v>201</v>
      </c>
      <c r="E26" s="178" t="s">
        <v>201</v>
      </c>
      <c r="F26" s="176" t="s">
        <v>201</v>
      </c>
      <c r="G26" s="177" t="s">
        <v>201</v>
      </c>
      <c r="H26" s="177" t="s">
        <v>201</v>
      </c>
      <c r="I26" s="177" t="s">
        <v>201</v>
      </c>
      <c r="J26" s="176" t="s">
        <v>201</v>
      </c>
      <c r="K26" s="177" t="s">
        <v>201</v>
      </c>
      <c r="L26" s="178" t="s">
        <v>201</v>
      </c>
      <c r="M26" s="178" t="s">
        <v>201</v>
      </c>
      <c r="N26" s="178" t="s">
        <v>201</v>
      </c>
      <c r="O26" s="367"/>
      <c r="P26" s="45"/>
      <c r="Q26" s="45"/>
      <c r="R26" s="45"/>
    </row>
    <row r="27" spans="1:18">
      <c r="A27" s="81" t="s">
        <v>31</v>
      </c>
      <c r="B27" s="176" t="s">
        <v>201</v>
      </c>
      <c r="C27" s="177" t="s">
        <v>201</v>
      </c>
      <c r="D27" s="177" t="s">
        <v>201</v>
      </c>
      <c r="E27" s="178" t="s">
        <v>201</v>
      </c>
      <c r="F27" s="176" t="s">
        <v>201</v>
      </c>
      <c r="G27" s="177" t="s">
        <v>201</v>
      </c>
      <c r="H27" s="177" t="s">
        <v>201</v>
      </c>
      <c r="I27" s="177" t="s">
        <v>201</v>
      </c>
      <c r="J27" s="176" t="s">
        <v>201</v>
      </c>
      <c r="K27" s="177" t="s">
        <v>201</v>
      </c>
      <c r="L27" s="178" t="s">
        <v>201</v>
      </c>
      <c r="M27" s="178" t="s">
        <v>201</v>
      </c>
      <c r="N27" s="178" t="s">
        <v>201</v>
      </c>
      <c r="O27" s="367"/>
      <c r="P27" s="45"/>
      <c r="Q27" s="45"/>
      <c r="R27" s="45"/>
    </row>
    <row r="28" spans="1:18">
      <c r="A28" s="81" t="s">
        <v>66</v>
      </c>
      <c r="B28" s="176" t="s">
        <v>201</v>
      </c>
      <c r="C28" s="177" t="s">
        <v>201</v>
      </c>
      <c r="D28" s="177" t="s">
        <v>201</v>
      </c>
      <c r="E28" s="178" t="s">
        <v>201</v>
      </c>
      <c r="F28" s="176" t="s">
        <v>201</v>
      </c>
      <c r="G28" s="177" t="s">
        <v>201</v>
      </c>
      <c r="H28" s="177" t="s">
        <v>201</v>
      </c>
      <c r="I28" s="177" t="s">
        <v>201</v>
      </c>
      <c r="J28" s="176" t="s">
        <v>201</v>
      </c>
      <c r="K28" s="177" t="s">
        <v>201</v>
      </c>
      <c r="L28" s="178" t="s">
        <v>201</v>
      </c>
      <c r="M28" s="178" t="s">
        <v>201</v>
      </c>
      <c r="N28" s="178" t="s">
        <v>201</v>
      </c>
      <c r="O28" s="367"/>
      <c r="P28" s="45"/>
      <c r="Q28" s="45"/>
      <c r="R28" s="45"/>
    </row>
    <row r="29" spans="1:18">
      <c r="A29" s="81" t="s">
        <v>67</v>
      </c>
      <c r="B29" s="176" t="s">
        <v>201</v>
      </c>
      <c r="C29" s="177" t="s">
        <v>201</v>
      </c>
      <c r="D29" s="177" t="s">
        <v>201</v>
      </c>
      <c r="E29" s="178" t="s">
        <v>201</v>
      </c>
      <c r="F29" s="176" t="s">
        <v>201</v>
      </c>
      <c r="G29" s="177" t="s">
        <v>201</v>
      </c>
      <c r="H29" s="177" t="s">
        <v>201</v>
      </c>
      <c r="I29" s="177" t="s">
        <v>201</v>
      </c>
      <c r="J29" s="176" t="s">
        <v>201</v>
      </c>
      <c r="K29" s="177" t="s">
        <v>201</v>
      </c>
      <c r="L29" s="178" t="s">
        <v>201</v>
      </c>
      <c r="M29" s="178" t="s">
        <v>201</v>
      </c>
      <c r="N29" s="178" t="s">
        <v>201</v>
      </c>
      <c r="O29" s="367"/>
      <c r="P29" s="45"/>
      <c r="Q29" s="45"/>
      <c r="R29" s="45"/>
    </row>
    <row r="30" spans="1:18">
      <c r="A30" s="81" t="s">
        <v>32</v>
      </c>
      <c r="B30" s="176" t="s">
        <v>201</v>
      </c>
      <c r="C30" s="177" t="s">
        <v>201</v>
      </c>
      <c r="D30" s="177" t="s">
        <v>201</v>
      </c>
      <c r="E30" s="178" t="s">
        <v>201</v>
      </c>
      <c r="F30" s="176" t="s">
        <v>201</v>
      </c>
      <c r="G30" s="177" t="s">
        <v>201</v>
      </c>
      <c r="H30" s="177" t="s">
        <v>201</v>
      </c>
      <c r="I30" s="177" t="s">
        <v>201</v>
      </c>
      <c r="J30" s="176" t="s">
        <v>201</v>
      </c>
      <c r="K30" s="177" t="s">
        <v>201</v>
      </c>
      <c r="L30" s="178" t="s">
        <v>201</v>
      </c>
      <c r="M30" s="178" t="s">
        <v>201</v>
      </c>
      <c r="N30" s="178" t="s">
        <v>201</v>
      </c>
      <c r="O30" s="367"/>
      <c r="P30" s="45"/>
      <c r="Q30" s="45"/>
      <c r="R30" s="45"/>
    </row>
    <row r="31" spans="1:18">
      <c r="A31" s="81" t="s">
        <v>33</v>
      </c>
      <c r="B31" s="176" t="s">
        <v>201</v>
      </c>
      <c r="C31" s="177" t="s">
        <v>201</v>
      </c>
      <c r="D31" s="177" t="s">
        <v>201</v>
      </c>
      <c r="E31" s="178" t="s">
        <v>201</v>
      </c>
      <c r="F31" s="176" t="s">
        <v>201</v>
      </c>
      <c r="G31" s="177" t="s">
        <v>201</v>
      </c>
      <c r="H31" s="177" t="s">
        <v>201</v>
      </c>
      <c r="I31" s="177" t="s">
        <v>201</v>
      </c>
      <c r="J31" s="176" t="s">
        <v>201</v>
      </c>
      <c r="K31" s="177" t="s">
        <v>201</v>
      </c>
      <c r="L31" s="178" t="s">
        <v>201</v>
      </c>
      <c r="M31" s="178" t="s">
        <v>201</v>
      </c>
      <c r="N31" s="178" t="s">
        <v>201</v>
      </c>
      <c r="O31" s="367"/>
      <c r="P31" s="45"/>
      <c r="Q31" s="45"/>
      <c r="R31" s="45"/>
    </row>
    <row r="32" spans="1:18">
      <c r="A32" s="81" t="s">
        <v>98</v>
      </c>
      <c r="B32" s="176" t="s">
        <v>201</v>
      </c>
      <c r="C32" s="177" t="s">
        <v>201</v>
      </c>
      <c r="D32" s="177" t="s">
        <v>201</v>
      </c>
      <c r="E32" s="178" t="s">
        <v>201</v>
      </c>
      <c r="F32" s="176" t="s">
        <v>201</v>
      </c>
      <c r="G32" s="177" t="s">
        <v>201</v>
      </c>
      <c r="H32" s="177" t="s">
        <v>201</v>
      </c>
      <c r="I32" s="177" t="s">
        <v>201</v>
      </c>
      <c r="J32" s="176" t="s">
        <v>201</v>
      </c>
      <c r="K32" s="177" t="s">
        <v>201</v>
      </c>
      <c r="L32" s="178" t="s">
        <v>201</v>
      </c>
      <c r="M32" s="178" t="s">
        <v>201</v>
      </c>
      <c r="N32" s="178" t="s">
        <v>201</v>
      </c>
      <c r="O32" s="367"/>
      <c r="P32" s="45"/>
      <c r="Q32" s="45"/>
      <c r="R32" s="45"/>
    </row>
    <row r="33" spans="1:18" s="47" customFormat="1" ht="15.75">
      <c r="A33" s="82" t="s">
        <v>27</v>
      </c>
      <c r="B33" s="113">
        <v>130</v>
      </c>
      <c r="C33" s="29">
        <v>110</v>
      </c>
      <c r="D33" s="29">
        <v>226</v>
      </c>
      <c r="E33" s="30">
        <v>94</v>
      </c>
      <c r="F33" s="113">
        <v>109</v>
      </c>
      <c r="G33" s="29">
        <v>97</v>
      </c>
      <c r="H33" s="29">
        <v>157</v>
      </c>
      <c r="I33" s="29">
        <v>34</v>
      </c>
      <c r="J33" s="113">
        <v>116</v>
      </c>
      <c r="K33" s="29">
        <v>49</v>
      </c>
      <c r="L33" s="30">
        <v>152</v>
      </c>
      <c r="M33" s="30">
        <v>560</v>
      </c>
      <c r="N33" s="30">
        <v>397</v>
      </c>
      <c r="O33" s="367"/>
      <c r="P33" s="45"/>
      <c r="Q33" s="45"/>
      <c r="R33" s="45"/>
    </row>
    <row r="34" spans="1:18" ht="15.75">
      <c r="A34" s="83" t="s">
        <v>18</v>
      </c>
      <c r="B34" s="114">
        <v>-4</v>
      </c>
      <c r="C34" s="44">
        <v>29</v>
      </c>
      <c r="D34" s="44">
        <v>1</v>
      </c>
      <c r="E34" s="59">
        <v>0</v>
      </c>
      <c r="F34" s="114">
        <v>2</v>
      </c>
      <c r="G34" s="44">
        <v>0</v>
      </c>
      <c r="H34" s="44">
        <v>-1</v>
      </c>
      <c r="I34" s="44">
        <v>-40</v>
      </c>
      <c r="J34" s="114">
        <v>8</v>
      </c>
      <c r="K34" s="44">
        <v>7</v>
      </c>
      <c r="L34" s="59">
        <v>7</v>
      </c>
      <c r="M34" s="59">
        <v>26</v>
      </c>
      <c r="N34" s="59">
        <v>-39</v>
      </c>
      <c r="O34" s="367"/>
      <c r="P34" s="45"/>
      <c r="Q34" s="45"/>
      <c r="R34" s="45"/>
    </row>
    <row r="35" spans="1:18" ht="15.75">
      <c r="A35" s="82" t="s">
        <v>19</v>
      </c>
      <c r="B35" s="113">
        <v>9036</v>
      </c>
      <c r="C35" s="29">
        <v>9294</v>
      </c>
      <c r="D35" s="29">
        <v>9837</v>
      </c>
      <c r="E35" s="30">
        <v>9073</v>
      </c>
      <c r="F35" s="113">
        <v>8890</v>
      </c>
      <c r="G35" s="29">
        <v>9186</v>
      </c>
      <c r="H35" s="29">
        <v>9877</v>
      </c>
      <c r="I35" s="29">
        <v>9269</v>
      </c>
      <c r="J35" s="113">
        <v>8824</v>
      </c>
      <c r="K35" s="29">
        <v>9006</v>
      </c>
      <c r="L35" s="30">
        <v>9255</v>
      </c>
      <c r="M35" s="30">
        <v>37240</v>
      </c>
      <c r="N35" s="30">
        <v>37222</v>
      </c>
      <c r="O35" s="367"/>
      <c r="P35" s="45"/>
      <c r="Q35" s="45"/>
      <c r="R35" s="45"/>
    </row>
    <row r="36" spans="1:18" ht="18">
      <c r="A36" s="49"/>
      <c r="B36" s="124"/>
      <c r="C36" s="124"/>
      <c r="D36" s="124"/>
      <c r="E36" s="49"/>
      <c r="F36" s="49"/>
      <c r="G36" s="49"/>
      <c r="H36" s="49"/>
      <c r="I36" s="49"/>
      <c r="J36" s="49"/>
      <c r="K36" s="49"/>
      <c r="L36" s="49"/>
    </row>
    <row r="37" spans="1:18" ht="14.25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434"/>
      <c r="M37" s="128"/>
      <c r="N37" s="128"/>
    </row>
    <row r="38" spans="1:18" ht="14.2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8">
      <c r="M39" s="306"/>
    </row>
  </sheetData>
  <mergeCells count="3">
    <mergeCell ref="B6:E6"/>
    <mergeCell ref="F6:I6"/>
    <mergeCell ref="J6:L6"/>
  </mergeCells>
  <phoneticPr fontId="0" type="noConversion"/>
  <pageMargins left="0.47244094488188981" right="0.35433070866141736" top="0.70866141732283472" bottom="0.47244094488188981" header="0.19685039370078741" footer="0.51181102362204722"/>
  <pageSetup paperSize="9" scale="76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Q82"/>
  <sheetViews>
    <sheetView zoomScale="80" zoomScaleNormal="80" workbookViewId="0"/>
  </sheetViews>
  <sheetFormatPr defaultRowHeight="15"/>
  <cols>
    <col min="1" max="1" width="35.42578125" style="46" customWidth="1"/>
    <col min="2" max="4" width="11.5703125" style="68" customWidth="1"/>
    <col min="5" max="12" width="11.5703125" style="46" customWidth="1"/>
    <col min="13" max="13" width="12.28515625" style="6" customWidth="1"/>
    <col min="14" max="14" width="11.5703125" style="46" customWidth="1"/>
    <col min="15" max="16384" width="9.140625" style="46"/>
  </cols>
  <sheetData>
    <row r="2" spans="1:17" ht="18">
      <c r="A2" s="3" t="s">
        <v>47</v>
      </c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41"/>
    </row>
    <row r="3" spans="1:17">
      <c r="A3" s="6" t="s">
        <v>193</v>
      </c>
      <c r="B3" s="20"/>
      <c r="C3" s="20"/>
      <c r="D3" s="20"/>
      <c r="E3" s="6"/>
      <c r="F3" s="6"/>
      <c r="G3" s="6"/>
      <c r="H3" s="6"/>
      <c r="I3" s="6"/>
      <c r="J3" s="6"/>
      <c r="K3" s="6"/>
      <c r="L3" s="6"/>
    </row>
    <row r="4" spans="1:17">
      <c r="A4" s="304" t="s">
        <v>73</v>
      </c>
      <c r="B4" s="305"/>
      <c r="C4" s="305"/>
      <c r="D4" s="305"/>
      <c r="E4" s="304"/>
      <c r="F4" s="304"/>
      <c r="G4" s="304"/>
      <c r="H4" s="304"/>
      <c r="I4" s="304"/>
      <c r="J4" s="304"/>
      <c r="K4" s="304"/>
      <c r="L4" s="304"/>
    </row>
    <row r="5" spans="1:17" ht="15.75">
      <c r="A5" s="41" t="s">
        <v>104</v>
      </c>
      <c r="B5" s="147"/>
      <c r="C5" s="147"/>
      <c r="D5" s="147"/>
      <c r="E5" s="147"/>
      <c r="F5" s="282"/>
      <c r="G5" s="282"/>
      <c r="H5" s="282"/>
      <c r="I5" s="282"/>
      <c r="J5" s="282"/>
      <c r="K5" s="282"/>
      <c r="L5" s="282"/>
      <c r="M5" s="41"/>
    </row>
    <row r="6" spans="1:17" ht="15.75">
      <c r="A6" s="19"/>
      <c r="B6" s="463">
        <v>2010</v>
      </c>
      <c r="C6" s="464"/>
      <c r="D6" s="464"/>
      <c r="E6" s="465"/>
      <c r="F6" s="464" t="s">
        <v>190</v>
      </c>
      <c r="G6" s="464"/>
      <c r="H6" s="464"/>
      <c r="I6" s="465"/>
      <c r="J6" s="463">
        <v>2012</v>
      </c>
      <c r="K6" s="464"/>
      <c r="L6" s="465"/>
      <c r="M6" s="418" t="s">
        <v>127</v>
      </c>
      <c r="N6" s="418">
        <v>2011</v>
      </c>
      <c r="O6" s="6"/>
    </row>
    <row r="7" spans="1:17" ht="15.75">
      <c r="A7" s="438"/>
      <c r="B7" s="292" t="s">
        <v>5</v>
      </c>
      <c r="C7" s="7" t="s">
        <v>4</v>
      </c>
      <c r="D7" s="7" t="s">
        <v>3</v>
      </c>
      <c r="E7" s="283" t="s">
        <v>2</v>
      </c>
      <c r="F7" s="7" t="s">
        <v>5</v>
      </c>
      <c r="G7" s="7" t="s">
        <v>4</v>
      </c>
      <c r="H7" s="7" t="s">
        <v>3</v>
      </c>
      <c r="I7" s="283" t="s">
        <v>2</v>
      </c>
      <c r="J7" s="292" t="s">
        <v>5</v>
      </c>
      <c r="K7" s="7" t="s">
        <v>4</v>
      </c>
      <c r="L7" s="283" t="s">
        <v>3</v>
      </c>
      <c r="M7" s="283" t="s">
        <v>6</v>
      </c>
      <c r="N7" s="283" t="s">
        <v>6</v>
      </c>
    </row>
    <row r="8" spans="1:17" ht="15.75">
      <c r="A8" s="48" t="s">
        <v>34</v>
      </c>
      <c r="B8" s="342">
        <v>0.29299999999999998</v>
      </c>
      <c r="C8" s="343">
        <v>0.30599999999999999</v>
      </c>
      <c r="D8" s="343">
        <v>0.307</v>
      </c>
      <c r="E8" s="62">
        <v>0.28999999999999998</v>
      </c>
      <c r="F8" s="343">
        <v>0.30932587044201171</v>
      </c>
      <c r="G8" s="343">
        <v>0.31594067862411679</v>
      </c>
      <c r="H8" s="343">
        <v>0.32138545125264112</v>
      </c>
      <c r="I8" s="62">
        <v>0.29880988249472734</v>
      </c>
      <c r="J8" s="342">
        <v>0.29143999999999998</v>
      </c>
      <c r="K8" s="343">
        <v>0.29425323901120737</v>
      </c>
      <c r="L8" s="62">
        <v>0.29264187239499839</v>
      </c>
      <c r="M8" s="62">
        <v>0.29899999999999999</v>
      </c>
      <c r="N8" s="62">
        <v>0.31137016060206379</v>
      </c>
      <c r="O8" s="4"/>
      <c r="P8" s="430"/>
      <c r="Q8" s="369"/>
    </row>
    <row r="9" spans="1:17" ht="15.75">
      <c r="A9" s="126" t="s">
        <v>36</v>
      </c>
      <c r="B9" s="344">
        <v>0.42199999999999999</v>
      </c>
      <c r="C9" s="345">
        <v>0.432</v>
      </c>
      <c r="D9" s="345">
        <v>0.45200000000000001</v>
      </c>
      <c r="E9" s="51">
        <v>0.38200000000000001</v>
      </c>
      <c r="F9" s="345">
        <v>0.44559454683160821</v>
      </c>
      <c r="G9" s="345">
        <v>0.45889423076923075</v>
      </c>
      <c r="H9" s="345">
        <v>0.47870813397129186</v>
      </c>
      <c r="I9" s="51">
        <v>0.42558033682294039</v>
      </c>
      <c r="J9" s="344">
        <v>0.45208433157642547</v>
      </c>
      <c r="K9" s="345">
        <v>0.41869072403423546</v>
      </c>
      <c r="L9" s="51">
        <v>0.43995215311004787</v>
      </c>
      <c r="M9" s="51">
        <v>0.42199999999999999</v>
      </c>
      <c r="N9" s="51">
        <v>0.45193171608265947</v>
      </c>
      <c r="O9" s="341"/>
      <c r="P9" s="430"/>
      <c r="Q9" s="369"/>
    </row>
    <row r="10" spans="1:17" ht="15.75">
      <c r="A10" s="132" t="s">
        <v>37</v>
      </c>
      <c r="B10" s="346">
        <v>0.33</v>
      </c>
      <c r="C10" s="347">
        <v>0.315</v>
      </c>
      <c r="D10" s="347">
        <v>0.30399999999999999</v>
      </c>
      <c r="E10" s="348">
        <v>0.30099999999999999</v>
      </c>
      <c r="F10" s="347">
        <v>0.32231404958677684</v>
      </c>
      <c r="G10" s="347">
        <v>0.32157394843962006</v>
      </c>
      <c r="H10" s="347">
        <v>0.33363068688670827</v>
      </c>
      <c r="I10" s="348">
        <v>0.30257320319432118</v>
      </c>
      <c r="J10" s="346">
        <v>0.31811830461108526</v>
      </c>
      <c r="K10" s="347">
        <v>0.30947775628626695</v>
      </c>
      <c r="L10" s="348">
        <v>0.30237358101135192</v>
      </c>
      <c r="M10" s="51">
        <v>0.312</v>
      </c>
      <c r="N10" s="51">
        <v>0.31997749015194149</v>
      </c>
      <c r="O10" s="341"/>
      <c r="P10" s="430"/>
      <c r="Q10" s="369"/>
    </row>
    <row r="11" spans="1:17" ht="15.75">
      <c r="A11" s="126" t="s">
        <v>38</v>
      </c>
      <c r="B11" s="344">
        <v>0.36099999999999999</v>
      </c>
      <c r="C11" s="345">
        <v>0.36599999999999999</v>
      </c>
      <c r="D11" s="345">
        <v>0.36499999999999999</v>
      </c>
      <c r="E11" s="51">
        <v>0.33100000000000002</v>
      </c>
      <c r="F11" s="345">
        <v>0.34098851722416373</v>
      </c>
      <c r="G11" s="345">
        <v>0.35728155339805823</v>
      </c>
      <c r="H11" s="345">
        <v>0.36489607390300233</v>
      </c>
      <c r="I11" s="51">
        <v>0.3354648303000492</v>
      </c>
      <c r="J11" s="344">
        <v>0.30441724321447577</v>
      </c>
      <c r="K11" s="345">
        <v>0.33451237998989386</v>
      </c>
      <c r="L11" s="51">
        <v>0.32958199356913181</v>
      </c>
      <c r="M11" s="51">
        <v>0.35599999999999998</v>
      </c>
      <c r="N11" s="51">
        <v>0.34995763224791188</v>
      </c>
      <c r="O11" s="341"/>
      <c r="P11" s="430"/>
      <c r="Q11" s="369"/>
    </row>
    <row r="12" spans="1:17" ht="15.75">
      <c r="A12" s="126" t="s">
        <v>39</v>
      </c>
      <c r="B12" s="344">
        <v>0.16900000000000001</v>
      </c>
      <c r="C12" s="345">
        <v>0.182</v>
      </c>
      <c r="D12" s="345">
        <v>0.23300000000000001</v>
      </c>
      <c r="E12" s="51">
        <v>0.17199999999999999</v>
      </c>
      <c r="F12" s="345">
        <v>0.14439655172413793</v>
      </c>
      <c r="G12" s="345">
        <v>0.15660919540229884</v>
      </c>
      <c r="H12" s="345">
        <v>0.15187087307410124</v>
      </c>
      <c r="I12" s="51">
        <v>8.5631349782293184E-2</v>
      </c>
      <c r="J12" s="344">
        <v>0.10607225211375865</v>
      </c>
      <c r="K12" s="345">
        <v>8.3403538331929233E-2</v>
      </c>
      <c r="L12" s="51">
        <v>0.12568807339449542</v>
      </c>
      <c r="M12" s="51">
        <v>0.189</v>
      </c>
      <c r="N12" s="51">
        <v>0.13466063348416291</v>
      </c>
      <c r="O12" s="341"/>
      <c r="P12" s="430"/>
      <c r="Q12" s="369"/>
    </row>
    <row r="13" spans="1:17" ht="15.75">
      <c r="A13" s="132" t="s">
        <v>26</v>
      </c>
      <c r="B13" s="346">
        <v>0.36299999999999999</v>
      </c>
      <c r="C13" s="347">
        <v>0.315</v>
      </c>
      <c r="D13" s="347">
        <v>0.314</v>
      </c>
      <c r="E13" s="348">
        <v>0.34100000000000003</v>
      </c>
      <c r="F13" s="347">
        <v>0.27761194029850744</v>
      </c>
      <c r="G13" s="347">
        <v>0.2808988764044944</v>
      </c>
      <c r="H13" s="347">
        <v>0.29281767955801102</v>
      </c>
      <c r="I13" s="348">
        <v>0.26633165829145727</v>
      </c>
      <c r="J13" s="346">
        <v>0.28295819935691319</v>
      </c>
      <c r="K13" s="347">
        <v>0.29283489096573206</v>
      </c>
      <c r="L13" s="348">
        <v>0.27476038338658149</v>
      </c>
      <c r="M13" s="51">
        <v>0.33300000000000002</v>
      </c>
      <c r="N13" s="51">
        <v>0.27911784975878706</v>
      </c>
      <c r="O13" s="341"/>
      <c r="P13" s="430"/>
      <c r="Q13" s="369"/>
    </row>
    <row r="14" spans="1:17" ht="15.75">
      <c r="A14" s="74" t="s">
        <v>25</v>
      </c>
      <c r="B14" s="349">
        <v>0.42699999999999999</v>
      </c>
      <c r="C14" s="350">
        <v>0.41899999999999998</v>
      </c>
      <c r="D14" s="350">
        <v>0.40699999999999997</v>
      </c>
      <c r="E14" s="52">
        <v>0.34699999999999998</v>
      </c>
      <c r="F14" s="350">
        <v>0.38947368421052631</v>
      </c>
      <c r="G14" s="350">
        <v>0.35251798561151076</v>
      </c>
      <c r="H14" s="350">
        <v>0.39189189189189189</v>
      </c>
      <c r="I14" s="52">
        <v>0.38253638253638256</v>
      </c>
      <c r="J14" s="349">
        <v>0.36649214659685864</v>
      </c>
      <c r="K14" s="350">
        <v>0.38107416879795397</v>
      </c>
      <c r="L14" s="52">
        <v>0.33164556962025316</v>
      </c>
      <c r="M14" s="51">
        <v>0.4</v>
      </c>
      <c r="N14" s="51">
        <v>0.3792102206736353</v>
      </c>
      <c r="O14" s="341"/>
      <c r="P14" s="430"/>
      <c r="Q14" s="369"/>
    </row>
    <row r="15" spans="1:17" ht="15.75">
      <c r="A15" s="126" t="s">
        <v>24</v>
      </c>
      <c r="B15" s="344">
        <v>0.40899999999999997</v>
      </c>
      <c r="C15" s="345">
        <v>0.41199999999999998</v>
      </c>
      <c r="D15" s="345">
        <v>0.39500000000000002</v>
      </c>
      <c r="E15" s="51">
        <v>0.36899999999999999</v>
      </c>
      <c r="F15" s="345">
        <v>0.36260623229461758</v>
      </c>
      <c r="G15" s="345">
        <v>0.36386138613861385</v>
      </c>
      <c r="H15" s="345">
        <v>0.35926773455377575</v>
      </c>
      <c r="I15" s="51">
        <v>0.2922705314009662</v>
      </c>
      <c r="J15" s="344">
        <v>0.28133704735376047</v>
      </c>
      <c r="K15" s="345">
        <v>0.31606217616580312</v>
      </c>
      <c r="L15" s="51">
        <v>0.29198966408268734</v>
      </c>
      <c r="M15" s="63">
        <v>0.39600000000000002</v>
      </c>
      <c r="N15" s="63">
        <v>0.34390547263681592</v>
      </c>
      <c r="O15" s="341"/>
      <c r="P15" s="430"/>
      <c r="Q15" s="369"/>
    </row>
    <row r="16" spans="1:17" ht="15.75">
      <c r="A16" s="132" t="s">
        <v>40</v>
      </c>
      <c r="B16" s="346">
        <v>-0.21199999999999999</v>
      </c>
      <c r="C16" s="347">
        <v>-8.5999999999999993E-2</v>
      </c>
      <c r="D16" s="347">
        <v>-7.6999999999999999E-2</v>
      </c>
      <c r="E16" s="348">
        <v>4.8000000000000001E-2</v>
      </c>
      <c r="F16" s="347">
        <v>2.370275464445868E-2</v>
      </c>
      <c r="G16" s="347">
        <v>5.4729011689691819E-2</v>
      </c>
      <c r="H16" s="347">
        <v>3.5870092098885122E-2</v>
      </c>
      <c r="I16" s="348">
        <v>0.10591259640102828</v>
      </c>
      <c r="J16" s="346">
        <v>1.6888433981576252E-2</v>
      </c>
      <c r="K16" s="347">
        <v>6.5700982928091053E-2</v>
      </c>
      <c r="L16" s="348">
        <v>6.1717738454898578E-2</v>
      </c>
      <c r="M16" s="63">
        <v>-7.3999999999999996E-2</v>
      </c>
      <c r="N16" s="63">
        <v>5.6368272715071804E-2</v>
      </c>
      <c r="O16" s="341"/>
      <c r="P16" s="430"/>
      <c r="Q16" s="369"/>
    </row>
    <row r="17" spans="1:17" ht="15.75">
      <c r="A17" s="48" t="s">
        <v>35</v>
      </c>
      <c r="B17" s="351">
        <v>0.34799999999999998</v>
      </c>
      <c r="C17" s="352">
        <v>0.316</v>
      </c>
      <c r="D17" s="352">
        <v>0.34</v>
      </c>
      <c r="E17" s="50">
        <v>0.30299999999999999</v>
      </c>
      <c r="F17" s="352">
        <v>0.33903387007218211</v>
      </c>
      <c r="G17" s="352">
        <v>0.31421692021451242</v>
      </c>
      <c r="H17" s="352">
        <v>0.33882301273605619</v>
      </c>
      <c r="I17" s="50">
        <v>0.31303702132173544</v>
      </c>
      <c r="J17" s="351">
        <v>0.31148453149343425</v>
      </c>
      <c r="K17" s="352">
        <v>0.30550033134526178</v>
      </c>
      <c r="L17" s="50">
        <v>0.33098102730217493</v>
      </c>
      <c r="M17" s="353">
        <v>0.32700000000000001</v>
      </c>
      <c r="N17" s="353">
        <v>0.32611718515691035</v>
      </c>
      <c r="O17" s="4"/>
      <c r="P17" s="430"/>
      <c r="Q17" s="369"/>
    </row>
    <row r="18" spans="1:17" ht="15.75">
      <c r="A18" s="126" t="s">
        <v>36</v>
      </c>
      <c r="B18" s="344">
        <v>0.44</v>
      </c>
      <c r="C18" s="345">
        <v>0.39300000000000002</v>
      </c>
      <c r="D18" s="345">
        <v>0.43</v>
      </c>
      <c r="E18" s="51">
        <v>0.35899999999999999</v>
      </c>
      <c r="F18" s="345">
        <v>0.42033703561853697</v>
      </c>
      <c r="G18" s="345">
        <v>0.38311315336013785</v>
      </c>
      <c r="H18" s="345">
        <v>0.43122897288739365</v>
      </c>
      <c r="I18" s="51">
        <v>0.39825360668185272</v>
      </c>
      <c r="J18" s="344">
        <v>0.39784946236559138</v>
      </c>
      <c r="K18" s="345">
        <v>0.38105639396346308</v>
      </c>
      <c r="L18" s="51">
        <v>0.40487405283637107</v>
      </c>
      <c r="M18" s="64">
        <v>0.40500000000000003</v>
      </c>
      <c r="N18" s="64">
        <v>0.40800308181249095</v>
      </c>
      <c r="O18" s="341"/>
      <c r="P18" s="430"/>
      <c r="Q18" s="369"/>
    </row>
    <row r="19" spans="1:17" ht="15.75">
      <c r="A19" s="132" t="s">
        <v>37</v>
      </c>
      <c r="B19" s="346">
        <v>0.34799999999999998</v>
      </c>
      <c r="C19" s="347">
        <v>0.33</v>
      </c>
      <c r="D19" s="347">
        <v>0.32500000000000001</v>
      </c>
      <c r="E19" s="348">
        <v>0.27500000000000002</v>
      </c>
      <c r="F19" s="347">
        <v>0.28005372733378109</v>
      </c>
      <c r="G19" s="347">
        <v>0.2652377762893503</v>
      </c>
      <c r="H19" s="347">
        <v>0.27602108036890644</v>
      </c>
      <c r="I19" s="348">
        <v>0.24180064308681673</v>
      </c>
      <c r="J19" s="346">
        <v>0.26153846153846155</v>
      </c>
      <c r="K19" s="347">
        <v>0.2308228730822873</v>
      </c>
      <c r="L19" s="348">
        <v>0.28314606741573034</v>
      </c>
      <c r="M19" s="52">
        <v>0.32</v>
      </c>
      <c r="N19" s="52">
        <v>0.26556564822460776</v>
      </c>
      <c r="O19" s="341"/>
      <c r="P19" s="430"/>
      <c r="Q19" s="369"/>
    </row>
    <row r="20" spans="1:17" ht="15.75">
      <c r="A20" s="126" t="s">
        <v>38</v>
      </c>
      <c r="B20" s="344">
        <v>0.157</v>
      </c>
      <c r="C20" s="345">
        <v>0.17</v>
      </c>
      <c r="D20" s="345">
        <v>0.16800000000000001</v>
      </c>
      <c r="E20" s="51">
        <v>0.13500000000000001</v>
      </c>
      <c r="F20" s="345">
        <v>0.15234375</v>
      </c>
      <c r="G20" s="345">
        <v>0.16030534351145037</v>
      </c>
      <c r="H20" s="345">
        <v>0.17037037037037037</v>
      </c>
      <c r="I20" s="51">
        <v>0.1709090909090909</v>
      </c>
      <c r="J20" s="344">
        <v>0.15298507462686567</v>
      </c>
      <c r="K20" s="345">
        <v>0.17948717948717949</v>
      </c>
      <c r="L20" s="51">
        <v>0.17490494296577946</v>
      </c>
      <c r="M20" s="52">
        <v>0.158</v>
      </c>
      <c r="N20" s="52">
        <v>0.1636876763875823</v>
      </c>
      <c r="O20" s="341"/>
      <c r="P20" s="430"/>
      <c r="Q20" s="369"/>
    </row>
    <row r="21" spans="1:17" ht="15.75">
      <c r="A21" s="126" t="s">
        <v>39</v>
      </c>
      <c r="B21" s="344">
        <v>5.1999999999999998E-2</v>
      </c>
      <c r="C21" s="345">
        <v>6.5000000000000002E-2</v>
      </c>
      <c r="D21" s="345">
        <v>9.8000000000000004E-2</v>
      </c>
      <c r="E21" s="51">
        <v>2.3E-2</v>
      </c>
      <c r="F21" s="345">
        <v>2.1276595744680851E-2</v>
      </c>
      <c r="G21" s="345">
        <v>6.4846416382252553E-2</v>
      </c>
      <c r="H21" s="345">
        <v>9.4405594405594401E-2</v>
      </c>
      <c r="I21" s="51">
        <v>0.10726643598615918</v>
      </c>
      <c r="J21" s="344">
        <v>0.10526315789473684</v>
      </c>
      <c r="K21" s="345">
        <v>0.12903225806451613</v>
      </c>
      <c r="L21" s="51">
        <v>0.1111111111111111</v>
      </c>
      <c r="M21" s="52">
        <v>0.06</v>
      </c>
      <c r="N21" s="52">
        <v>7.2173913043478255E-2</v>
      </c>
      <c r="O21" s="341"/>
      <c r="P21" s="430"/>
      <c r="Q21" s="369"/>
    </row>
    <row r="22" spans="1:17" ht="15.75">
      <c r="A22" s="132" t="s">
        <v>26</v>
      </c>
      <c r="B22" s="346">
        <v>0.41</v>
      </c>
      <c r="C22" s="347">
        <v>0.40200000000000002</v>
      </c>
      <c r="D22" s="347">
        <v>0.41299999999999998</v>
      </c>
      <c r="E22" s="348">
        <v>0.36799999999999999</v>
      </c>
      <c r="F22" s="347">
        <v>0.39832285115303984</v>
      </c>
      <c r="G22" s="347">
        <v>0.4178794178794179</v>
      </c>
      <c r="H22" s="347">
        <v>0.41717791411042943</v>
      </c>
      <c r="I22" s="348">
        <v>0.38058252427184464</v>
      </c>
      <c r="J22" s="346">
        <v>0.39139344262295084</v>
      </c>
      <c r="K22" s="347">
        <v>0.41751527494908353</v>
      </c>
      <c r="L22" s="348">
        <v>0.43506493506493504</v>
      </c>
      <c r="M22" s="52">
        <v>0.39800000000000002</v>
      </c>
      <c r="N22" s="52">
        <v>0.40316004077471967</v>
      </c>
      <c r="O22" s="341"/>
      <c r="P22" s="430"/>
      <c r="Q22" s="369"/>
    </row>
    <row r="23" spans="1:17" ht="15.75">
      <c r="A23" s="126" t="s">
        <v>24</v>
      </c>
      <c r="B23" s="344">
        <v>0.311</v>
      </c>
      <c r="C23" s="345">
        <v>0.29899999999999999</v>
      </c>
      <c r="D23" s="345">
        <v>0.307</v>
      </c>
      <c r="E23" s="51">
        <v>0.311</v>
      </c>
      <c r="F23" s="345">
        <v>0.30697674418604654</v>
      </c>
      <c r="G23" s="345">
        <v>0.31521739130434784</v>
      </c>
      <c r="H23" s="345">
        <v>0.27027027027027029</v>
      </c>
      <c r="I23" s="51">
        <v>0.24646464646464647</v>
      </c>
      <c r="J23" s="344">
        <v>0.25116279069767444</v>
      </c>
      <c r="K23" s="345">
        <v>0.27210884353741499</v>
      </c>
      <c r="L23" s="51">
        <v>0.28246013667425968</v>
      </c>
      <c r="M23" s="51">
        <v>0.307</v>
      </c>
      <c r="N23" s="51">
        <v>0.2832369942196532</v>
      </c>
      <c r="O23" s="341"/>
      <c r="P23" s="430"/>
      <c r="Q23" s="369"/>
    </row>
    <row r="24" spans="1:17" ht="15.75">
      <c r="A24" s="132" t="s">
        <v>194</v>
      </c>
      <c r="B24" s="346">
        <v>0.04</v>
      </c>
      <c r="C24" s="347">
        <v>1.4999999999999999E-2</v>
      </c>
      <c r="D24" s="347">
        <v>2.5000000000000001E-2</v>
      </c>
      <c r="E24" s="348">
        <v>0.11700000000000001</v>
      </c>
      <c r="F24" s="347">
        <v>6.2871707731520815E-2</v>
      </c>
      <c r="G24" s="347">
        <v>5.5150040551500405E-2</v>
      </c>
      <c r="H24" s="347">
        <v>5.4137664346481054E-2</v>
      </c>
      <c r="I24" s="348">
        <v>6.0765191297824456E-2</v>
      </c>
      <c r="J24" s="346">
        <v>4.234769687964339E-2</v>
      </c>
      <c r="K24" s="347">
        <v>7.5268817204301078E-2</v>
      </c>
      <c r="L24" s="348">
        <v>8.301008533747091E-2</v>
      </c>
      <c r="M24" s="51">
        <v>4.9000000000000002E-2</v>
      </c>
      <c r="N24" s="51">
        <v>5.8181096108022239E-2</v>
      </c>
      <c r="O24" s="341"/>
      <c r="P24" s="430"/>
      <c r="Q24" s="369"/>
    </row>
    <row r="25" spans="1:17" ht="15.75">
      <c r="A25" s="36" t="s">
        <v>29</v>
      </c>
      <c r="B25" s="354">
        <v>0.49099999999999999</v>
      </c>
      <c r="C25" s="355">
        <v>0.49199999999999999</v>
      </c>
      <c r="D25" s="355">
        <v>0.51700000000000002</v>
      </c>
      <c r="E25" s="53">
        <v>0.52600000000000002</v>
      </c>
      <c r="F25" s="355">
        <v>0.50944861506601091</v>
      </c>
      <c r="G25" s="355">
        <v>0.51845597104945718</v>
      </c>
      <c r="H25" s="355">
        <v>0.51495448634590379</v>
      </c>
      <c r="I25" s="53">
        <v>0.50063721325403565</v>
      </c>
      <c r="J25" s="354">
        <v>0.50798650168728909</v>
      </c>
      <c r="K25" s="355">
        <v>0.50344827586206897</v>
      </c>
      <c r="L25" s="53">
        <v>0.50340931229300601</v>
      </c>
      <c r="M25" s="353">
        <v>0.50700000000000001</v>
      </c>
      <c r="N25" s="353">
        <v>0.51067512983266017</v>
      </c>
      <c r="O25" s="4"/>
      <c r="P25" s="430"/>
    </row>
    <row r="26" spans="1:17" ht="15.75">
      <c r="A26" s="74" t="s">
        <v>30</v>
      </c>
      <c r="B26" s="472" t="s">
        <v>201</v>
      </c>
      <c r="C26" s="473" t="s">
        <v>201</v>
      </c>
      <c r="D26" s="473" t="s">
        <v>201</v>
      </c>
      <c r="E26" s="474" t="s">
        <v>201</v>
      </c>
      <c r="F26" s="473" t="s">
        <v>201</v>
      </c>
      <c r="G26" s="473" t="s">
        <v>201</v>
      </c>
      <c r="H26" s="473" t="s">
        <v>201</v>
      </c>
      <c r="I26" s="474" t="s">
        <v>201</v>
      </c>
      <c r="J26" s="472" t="s">
        <v>201</v>
      </c>
      <c r="K26" s="473" t="s">
        <v>201</v>
      </c>
      <c r="L26" s="474" t="s">
        <v>201</v>
      </c>
      <c r="M26" s="475" t="s">
        <v>201</v>
      </c>
      <c r="N26" s="475" t="s">
        <v>201</v>
      </c>
      <c r="O26" s="4"/>
      <c r="P26" s="430"/>
    </row>
    <row r="27" spans="1:17" ht="15.75">
      <c r="A27" s="74" t="s">
        <v>31</v>
      </c>
      <c r="B27" s="472" t="s">
        <v>201</v>
      </c>
      <c r="C27" s="473" t="s">
        <v>201</v>
      </c>
      <c r="D27" s="473" t="s">
        <v>201</v>
      </c>
      <c r="E27" s="474" t="s">
        <v>201</v>
      </c>
      <c r="F27" s="473" t="s">
        <v>201</v>
      </c>
      <c r="G27" s="473" t="s">
        <v>201</v>
      </c>
      <c r="H27" s="473" t="s">
        <v>201</v>
      </c>
      <c r="I27" s="474" t="s">
        <v>201</v>
      </c>
      <c r="J27" s="472" t="s">
        <v>201</v>
      </c>
      <c r="K27" s="473" t="s">
        <v>201</v>
      </c>
      <c r="L27" s="474" t="s">
        <v>201</v>
      </c>
      <c r="M27" s="475" t="s">
        <v>201</v>
      </c>
      <c r="N27" s="475" t="s">
        <v>201</v>
      </c>
      <c r="O27" s="4"/>
      <c r="P27" s="430"/>
    </row>
    <row r="28" spans="1:17" ht="15.75">
      <c r="A28" s="74" t="s">
        <v>66</v>
      </c>
      <c r="B28" s="472" t="s">
        <v>201</v>
      </c>
      <c r="C28" s="473" t="s">
        <v>201</v>
      </c>
      <c r="D28" s="473" t="s">
        <v>201</v>
      </c>
      <c r="E28" s="474" t="s">
        <v>201</v>
      </c>
      <c r="F28" s="473" t="s">
        <v>201</v>
      </c>
      <c r="G28" s="473" t="s">
        <v>201</v>
      </c>
      <c r="H28" s="473" t="s">
        <v>201</v>
      </c>
      <c r="I28" s="474" t="s">
        <v>201</v>
      </c>
      <c r="J28" s="472" t="s">
        <v>201</v>
      </c>
      <c r="K28" s="473" t="s">
        <v>201</v>
      </c>
      <c r="L28" s="474" t="s">
        <v>201</v>
      </c>
      <c r="M28" s="475" t="s">
        <v>201</v>
      </c>
      <c r="N28" s="475" t="s">
        <v>201</v>
      </c>
      <c r="O28" s="4"/>
      <c r="P28" s="430"/>
    </row>
    <row r="29" spans="1:17" ht="15.75">
      <c r="A29" s="74" t="s">
        <v>67</v>
      </c>
      <c r="B29" s="472" t="s">
        <v>201</v>
      </c>
      <c r="C29" s="473" t="s">
        <v>201</v>
      </c>
      <c r="D29" s="473" t="s">
        <v>201</v>
      </c>
      <c r="E29" s="474" t="s">
        <v>201</v>
      </c>
      <c r="F29" s="473" t="s">
        <v>201</v>
      </c>
      <c r="G29" s="473" t="s">
        <v>201</v>
      </c>
      <c r="H29" s="473" t="s">
        <v>201</v>
      </c>
      <c r="I29" s="474" t="s">
        <v>201</v>
      </c>
      <c r="J29" s="472" t="s">
        <v>201</v>
      </c>
      <c r="K29" s="473" t="s">
        <v>201</v>
      </c>
      <c r="L29" s="474" t="s">
        <v>201</v>
      </c>
      <c r="M29" s="475" t="s">
        <v>201</v>
      </c>
      <c r="N29" s="475" t="s">
        <v>201</v>
      </c>
      <c r="O29" s="4"/>
      <c r="P29" s="430"/>
    </row>
    <row r="30" spans="1:17" ht="15.75">
      <c r="A30" s="74" t="s">
        <v>32</v>
      </c>
      <c r="B30" s="472" t="s">
        <v>201</v>
      </c>
      <c r="C30" s="473" t="s">
        <v>201</v>
      </c>
      <c r="D30" s="473" t="s">
        <v>201</v>
      </c>
      <c r="E30" s="474" t="s">
        <v>201</v>
      </c>
      <c r="F30" s="473" t="s">
        <v>201</v>
      </c>
      <c r="G30" s="473" t="s">
        <v>201</v>
      </c>
      <c r="H30" s="473" t="s">
        <v>201</v>
      </c>
      <c r="I30" s="474" t="s">
        <v>201</v>
      </c>
      <c r="J30" s="472" t="s">
        <v>201</v>
      </c>
      <c r="K30" s="473" t="s">
        <v>201</v>
      </c>
      <c r="L30" s="474" t="s">
        <v>201</v>
      </c>
      <c r="M30" s="475" t="s">
        <v>201</v>
      </c>
      <c r="N30" s="475" t="s">
        <v>201</v>
      </c>
      <c r="O30" s="4"/>
      <c r="P30" s="430"/>
    </row>
    <row r="31" spans="1:17" ht="15.75">
      <c r="A31" s="74" t="s">
        <v>33</v>
      </c>
      <c r="B31" s="472" t="s">
        <v>201</v>
      </c>
      <c r="C31" s="473" t="s">
        <v>201</v>
      </c>
      <c r="D31" s="473" t="s">
        <v>201</v>
      </c>
      <c r="E31" s="474" t="s">
        <v>201</v>
      </c>
      <c r="F31" s="473" t="s">
        <v>201</v>
      </c>
      <c r="G31" s="473" t="s">
        <v>201</v>
      </c>
      <c r="H31" s="473" t="s">
        <v>201</v>
      </c>
      <c r="I31" s="474" t="s">
        <v>201</v>
      </c>
      <c r="J31" s="472" t="s">
        <v>201</v>
      </c>
      <c r="K31" s="473" t="s">
        <v>201</v>
      </c>
      <c r="L31" s="474" t="s">
        <v>201</v>
      </c>
      <c r="M31" s="475" t="s">
        <v>201</v>
      </c>
      <c r="N31" s="475" t="s">
        <v>201</v>
      </c>
      <c r="O31" s="4"/>
      <c r="P31" s="430"/>
    </row>
    <row r="32" spans="1:17" ht="15.75">
      <c r="A32" s="74" t="s">
        <v>98</v>
      </c>
      <c r="B32" s="472" t="s">
        <v>201</v>
      </c>
      <c r="C32" s="473" t="s">
        <v>201</v>
      </c>
      <c r="D32" s="473" t="s">
        <v>201</v>
      </c>
      <c r="E32" s="474" t="s">
        <v>201</v>
      </c>
      <c r="F32" s="473" t="s">
        <v>201</v>
      </c>
      <c r="G32" s="473" t="s">
        <v>201</v>
      </c>
      <c r="H32" s="473" t="s">
        <v>201</v>
      </c>
      <c r="I32" s="474" t="s">
        <v>201</v>
      </c>
      <c r="J32" s="472" t="s">
        <v>201</v>
      </c>
      <c r="K32" s="473" t="s">
        <v>201</v>
      </c>
      <c r="L32" s="474" t="s">
        <v>201</v>
      </c>
      <c r="M32" s="475" t="s">
        <v>201</v>
      </c>
      <c r="N32" s="475" t="s">
        <v>201</v>
      </c>
      <c r="O32" s="4"/>
      <c r="P32" s="430"/>
    </row>
    <row r="33" spans="1:16" s="307" customFormat="1" ht="15.75">
      <c r="A33" s="439" t="s">
        <v>27</v>
      </c>
      <c r="B33" s="440">
        <v>9.6000000000000002E-2</v>
      </c>
      <c r="C33" s="441">
        <v>0.08</v>
      </c>
      <c r="D33" s="441">
        <v>0.19900000000000001</v>
      </c>
      <c r="E33" s="442">
        <v>7.4999999999999997E-2</v>
      </c>
      <c r="F33" s="355">
        <v>9.9891422366992402E-2</v>
      </c>
      <c r="G33" s="355">
        <v>1.998001998001998E-3</v>
      </c>
      <c r="H33" s="355">
        <v>0.256198347107438</v>
      </c>
      <c r="I33" s="53">
        <v>-1.4519056261343012E-2</v>
      </c>
      <c r="J33" s="354">
        <v>0.11133810010214505</v>
      </c>
      <c r="K33" s="355">
        <v>-5.1334702258726897E-2</v>
      </c>
      <c r="L33" s="53">
        <v>0.18915510718789408</v>
      </c>
      <c r="M33" s="353">
        <v>0.11</v>
      </c>
      <c r="N33" s="353">
        <v>8.191382765531062E-2</v>
      </c>
      <c r="O33" s="4"/>
      <c r="P33" s="430"/>
    </row>
    <row r="34" spans="1:16" ht="15.75">
      <c r="A34" s="78" t="s">
        <v>19</v>
      </c>
      <c r="B34" s="342">
        <v>0.34399999999999997</v>
      </c>
      <c r="C34" s="343">
        <v>0.34300000000000003</v>
      </c>
      <c r="D34" s="343">
        <v>0.36499999999999999</v>
      </c>
      <c r="E34" s="62">
        <v>0.33600000000000002</v>
      </c>
      <c r="F34" s="342">
        <v>0.35796255284880207</v>
      </c>
      <c r="G34" s="343">
        <v>0.35326693073876092</v>
      </c>
      <c r="H34" s="343">
        <v>0.36982813494589434</v>
      </c>
      <c r="I34" s="62">
        <v>0.34003448402362524</v>
      </c>
      <c r="J34" s="342">
        <v>0.34343984742926087</v>
      </c>
      <c r="K34" s="343">
        <v>0.34251159960447253</v>
      </c>
      <c r="L34" s="62">
        <v>0.35813791502205711</v>
      </c>
      <c r="M34" s="62">
        <v>0.34699999999999998</v>
      </c>
      <c r="N34" s="62">
        <v>0.35515820006869969</v>
      </c>
      <c r="O34" s="4"/>
      <c r="P34" s="430"/>
    </row>
    <row r="36" spans="1:16">
      <c r="A36" s="4" t="s">
        <v>43</v>
      </c>
      <c r="B36" s="67"/>
      <c r="C36" s="67"/>
      <c r="D36" s="67"/>
      <c r="E36" s="4"/>
      <c r="F36" s="4"/>
      <c r="G36" s="4"/>
      <c r="H36" s="4"/>
      <c r="I36" s="4"/>
      <c r="J36" s="4"/>
      <c r="K36" s="4"/>
      <c r="L36" s="4"/>
    </row>
    <row r="37" spans="1:16">
      <c r="B37" s="146"/>
      <c r="C37" s="146"/>
      <c r="D37" s="146"/>
    </row>
    <row r="38" spans="1:16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6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6" ht="14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6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6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6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6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6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6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6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6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4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4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4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4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4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</sheetData>
  <mergeCells count="3">
    <mergeCell ref="B6:E6"/>
    <mergeCell ref="F6:I6"/>
    <mergeCell ref="J6:L6"/>
  </mergeCells>
  <phoneticPr fontId="0" type="noConversion"/>
  <pageMargins left="0.43307086614173229" right="0.27559055118110237" top="0.74803149606299213" bottom="0.47244094488188981" header="0.19685039370078741" footer="0.51181102362204722"/>
  <pageSetup paperSize="9" scale="75" orientation="landscape" r:id="rId1"/>
  <headerFooter alignWithMargins="0">
    <oddHeader xml:space="preserve">&amp;L&amp;11TeliaSonera AB/Investor Relations
Fredrik Johansson, Tel. +46 705 10 10 22&amp;R&amp;11 2013-01-09
</oddHeader>
    <oddFooter>&amp;LHistorical financial information&amp;R11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Index</vt:lpstr>
      <vt:lpstr>Operational data</vt:lpstr>
      <vt:lpstr>Quarterly information</vt:lpstr>
      <vt:lpstr>Net sales</vt:lpstr>
      <vt:lpstr>External Net Sales</vt:lpstr>
      <vt:lpstr>Operating expenses</vt:lpstr>
      <vt:lpstr>EBITDA</vt:lpstr>
      <vt:lpstr>EBITDA excl non-recurring i</vt:lpstr>
      <vt:lpstr>EBITDA marg (%)</vt:lpstr>
      <vt:lpstr>Depreciation, amortization</vt:lpstr>
      <vt:lpstr>Income from associatedCompanies</vt:lpstr>
      <vt:lpstr>Operating income</vt:lpstr>
      <vt:lpstr>Operating inc. excl non-rec</vt:lpstr>
      <vt:lpstr>Non-controlling interests</vt:lpstr>
      <vt:lpstr>Capital expenditures</vt:lpstr>
      <vt:lpstr>Cash Flow</vt:lpstr>
      <vt:lpstr>Number of empl</vt:lpstr>
      <vt:lpstr>'Capital expenditures'!Print_Area</vt:lpstr>
      <vt:lpstr>'Cash Flow'!Print_Area</vt:lpstr>
      <vt:lpstr>'Depreciation, amortization'!Print_Area</vt:lpstr>
      <vt:lpstr>EBITDA!Print_Area</vt:lpstr>
      <vt:lpstr>'EBITDA excl non-recurring i'!Print_Area</vt:lpstr>
      <vt:lpstr>'EBITDA marg (%)'!Print_Area</vt:lpstr>
      <vt:lpstr>'External Net Sales'!Print_Area</vt:lpstr>
      <vt:lpstr>'Net sales'!Print_Area</vt:lpstr>
      <vt:lpstr>'Number of empl'!Print_Area</vt:lpstr>
      <vt:lpstr>'Operating expenses'!Print_Area</vt:lpstr>
      <vt:lpstr>'Operating inc. excl non-rec'!Print_Area</vt:lpstr>
      <vt:lpstr>'Operating income'!Print_Area</vt:lpstr>
      <vt:lpstr>'Operational data'!Print_Area</vt:lpstr>
      <vt:lpstr>'Quarterly information'!Print_Area</vt:lpstr>
    </vt:vector>
  </TitlesOfParts>
  <Company>Telia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XMANI94</dc:creator>
  <cp:lastModifiedBy>frjo36</cp:lastModifiedBy>
  <cp:lastPrinted>2012-12-18T10:15:06Z</cp:lastPrinted>
  <dcterms:created xsi:type="dcterms:W3CDTF">2003-05-07T06:44:43Z</dcterms:created>
  <dcterms:modified xsi:type="dcterms:W3CDTF">2013-01-10T12:40:47Z</dcterms:modified>
</cp:coreProperties>
</file>