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1"/>
  </bookViews>
  <sheets>
    <sheet name="Blad1 (2)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<sst xmlns="http://schemas.openxmlformats.org/spreadsheetml/2006/main" count="44" uniqueCount="38">
  <si>
    <t>Jan-juni</t>
  </si>
  <si>
    <t>Omsättning</t>
  </si>
  <si>
    <t>Rörelsens kostnader exklusive</t>
  </si>
  <si>
    <t>goodwillavskrivningar</t>
  </si>
  <si>
    <t>Rörelseresultat före goodwillavskrivningar</t>
  </si>
  <si>
    <t>Goodwillavskrivningar</t>
  </si>
  <si>
    <t>Resultat efter finansiella poster</t>
  </si>
  <si>
    <t>Periodens resultat</t>
  </si>
  <si>
    <t>Finansnetto</t>
  </si>
  <si>
    <t>Tillgångar</t>
  </si>
  <si>
    <t>Immateriella anläggningstillgångar</t>
  </si>
  <si>
    <t>Materiella anläggningstillgångar</t>
  </si>
  <si>
    <t>Omsättningstillgångar</t>
  </si>
  <si>
    <t>Summa tillgångar</t>
  </si>
  <si>
    <t>Eget kapital och skulder</t>
  </si>
  <si>
    <t>Eget kapital</t>
  </si>
  <si>
    <t>Långfristiga skulder</t>
  </si>
  <si>
    <t>Kortfristiga skulder</t>
  </si>
  <si>
    <t>Summa eget kapital och skulder</t>
  </si>
  <si>
    <t>Kassaflödesanalys, kSEK</t>
  </si>
  <si>
    <t>Balansräkning i sammandrag, kSEK</t>
  </si>
  <si>
    <t>Resultaträkning i sammandrag, kSEK</t>
  </si>
  <si>
    <t>Kassaflöde från den löpande verksamheten</t>
  </si>
  <si>
    <t>Kassaflöde från investeringsverksamheten</t>
  </si>
  <si>
    <t>Kassaflöde från finansierngsverksamheten</t>
  </si>
  <si>
    <t>Förändring av likvida medel</t>
  </si>
  <si>
    <t>Nyckeltal</t>
  </si>
  <si>
    <t>Rörelsemarginal före goodwillavskrivningar, %</t>
  </si>
  <si>
    <t>Avkastning på eget kapital, %</t>
  </si>
  <si>
    <t>Avkastning på sysselsatt kapital, %</t>
  </si>
  <si>
    <t>Medelantal anställda, st</t>
  </si>
  <si>
    <t>Omsättning per anställd, kSEK</t>
  </si>
  <si>
    <t>Resultat per anställd, KSEK</t>
  </si>
  <si>
    <t>Soliditet, %</t>
  </si>
  <si>
    <t>Antal aktier vid periodens slut</t>
  </si>
  <si>
    <t>Resultat per aktie, SEK</t>
  </si>
  <si>
    <t>-0:89</t>
  </si>
  <si>
    <t>-0:19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</si>
</sst>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2" sqref="I2"/>
    </sheetView>
  </sheetViews>
  <sheetFormatPr defaultColWidth="9.140625" defaultRowHeight="12.75"/>
  <cols>
    <col min="1" max="6" width="9.140625" style="1" customWidth="1"/>
    <col min="7" max="7" width="11.8515625" style="1" bestFit="1" customWidth="1"/>
    <col min="8" max="8" width="2.7109375" style="1" customWidth="1"/>
    <col min="9" max="9" width="11.8515625" style="1" bestFit="1" customWidth="1"/>
    <col min="10" max="16384" width="9.140625" style="1" customWidth="1"/>
  </cols>
  <sheetData>
    <row r="1" spans="1:9" s="10" customFormat="1" ht="15.75">
      <c r="A1" s="8" t="s">
        <v>19</v>
      </c>
      <c r="B1" s="9"/>
      <c r="C1" s="9"/>
      <c r="D1" s="9"/>
      <c r="E1" s="9"/>
      <c r="F1" s="9"/>
      <c r="G1" s="9"/>
      <c r="H1" s="9"/>
      <c r="I1" s="9"/>
    </row>
    <row r="3" spans="7:9" ht="15.75">
      <c r="G3" s="4" t="s">
        <v>0</v>
      </c>
      <c r="I3" s="4" t="s">
        <v>0</v>
      </c>
    </row>
    <row r="4" spans="7:9" ht="15.75">
      <c r="G4" s="3">
        <v>2001</v>
      </c>
      <c r="I4" s="3">
        <v>2000</v>
      </c>
    </row>
    <row r="6" spans="1:9" ht="15.75">
      <c r="A6" s="1" t="s">
        <v>22</v>
      </c>
      <c r="G6" s="5">
        <v>-772</v>
      </c>
      <c r="I6" s="5">
        <v>1548</v>
      </c>
    </row>
    <row r="7" spans="1:9" ht="15.75">
      <c r="A7" s="1" t="s">
        <v>23</v>
      </c>
      <c r="G7" s="13">
        <v>1002</v>
      </c>
      <c r="H7" s="11"/>
      <c r="I7" s="13">
        <v>-4023</v>
      </c>
    </row>
    <row r="8" spans="1:9" ht="15.75">
      <c r="A8" s="1" t="s">
        <v>24</v>
      </c>
      <c r="F8" s="5"/>
      <c r="G8" s="11">
        <v>-804</v>
      </c>
      <c r="H8" s="11"/>
      <c r="I8" s="13">
        <v>11956</v>
      </c>
    </row>
    <row r="9" spans="1:9" ht="15.75">
      <c r="A9" s="1" t="s">
        <v>25</v>
      </c>
      <c r="G9" s="1">
        <v>-574</v>
      </c>
      <c r="I9" s="5">
        <v>9481</v>
      </c>
    </row>
    <row r="14" spans="1:9" ht="15.75">
      <c r="A14" s="8" t="s">
        <v>26</v>
      </c>
      <c r="B14" s="9"/>
      <c r="C14" s="9"/>
      <c r="D14" s="9"/>
      <c r="E14" s="9"/>
      <c r="F14" s="9"/>
      <c r="G14" s="9"/>
      <c r="H14" s="9"/>
      <c r="I14" s="9"/>
    </row>
    <row r="16" spans="7:9" ht="15.75">
      <c r="G16" s="4" t="s">
        <v>0</v>
      </c>
      <c r="I16" s="4" t="s">
        <v>0</v>
      </c>
    </row>
    <row r="17" spans="7:9" ht="15.75">
      <c r="G17" s="3">
        <v>2001</v>
      </c>
      <c r="I17" s="3">
        <v>2000</v>
      </c>
    </row>
    <row r="19" spans="1:9" ht="15.75">
      <c r="A19" s="1" t="s">
        <v>27</v>
      </c>
      <c r="G19" s="14">
        <v>-42.2</v>
      </c>
      <c r="H19" s="14"/>
      <c r="I19" s="14">
        <v>-0.5</v>
      </c>
    </row>
    <row r="20" spans="1:9" ht="15.75">
      <c r="A20" s="1" t="s">
        <v>28</v>
      </c>
      <c r="G20" s="15">
        <v>-101</v>
      </c>
      <c r="H20" s="15"/>
      <c r="I20" s="15">
        <v>-8.1</v>
      </c>
    </row>
    <row r="21" spans="1:9" ht="15.75">
      <c r="A21" s="1" t="s">
        <v>29</v>
      </c>
      <c r="G21" s="15">
        <v>-49.7</v>
      </c>
      <c r="H21" s="15"/>
      <c r="I21" s="15">
        <v>-4.6</v>
      </c>
    </row>
    <row r="22" spans="1:9" ht="15.75">
      <c r="A22" s="1" t="s">
        <v>30</v>
      </c>
      <c r="G22" s="5">
        <v>15</v>
      </c>
      <c r="H22" s="14"/>
      <c r="I22" s="5">
        <v>24</v>
      </c>
    </row>
    <row r="23" spans="1:9" ht="15.75">
      <c r="A23" s="1" t="s">
        <v>31</v>
      </c>
      <c r="G23" s="5">
        <v>380</v>
      </c>
      <c r="H23" s="14"/>
      <c r="I23" s="5">
        <v>237</v>
      </c>
    </row>
    <row r="24" spans="1:9" ht="15.75">
      <c r="A24" s="1" t="s">
        <v>32</v>
      </c>
      <c r="G24" s="5">
        <v>-182</v>
      </c>
      <c r="H24" s="14"/>
      <c r="I24" s="5">
        <v>-24</v>
      </c>
    </row>
    <row r="25" spans="1:9" ht="15.75">
      <c r="A25" s="1" t="s">
        <v>33</v>
      </c>
      <c r="G25" s="15">
        <v>19.7</v>
      </c>
      <c r="H25" s="14"/>
      <c r="I25" s="15">
        <v>63.3</v>
      </c>
    </row>
    <row r="26" spans="1:9" ht="15.75">
      <c r="A26" s="1" t="s">
        <v>34</v>
      </c>
      <c r="G26" s="5">
        <v>3050000</v>
      </c>
      <c r="H26" s="14"/>
      <c r="I26" s="5">
        <v>3050000</v>
      </c>
    </row>
    <row r="27" spans="1:9" ht="15.75">
      <c r="A27" s="1" t="s">
        <v>35</v>
      </c>
      <c r="G27" s="16" t="s">
        <v>36</v>
      </c>
      <c r="H27" s="14"/>
      <c r="I27" s="16" t="s">
        <v>37</v>
      </c>
    </row>
  </sheetData>
  <printOptions/>
  <pageMargins left="1.1811023622047245" right="0.3937007874015748" top="1.574803149606299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15" sqref="I15"/>
    </sheetView>
  </sheetViews>
  <sheetFormatPr defaultColWidth="9.140625" defaultRowHeight="12.75"/>
  <cols>
    <col min="1" max="6" width="9.140625" style="1" customWidth="1"/>
    <col min="7" max="7" width="11.8515625" style="1" bestFit="1" customWidth="1"/>
    <col min="8" max="8" width="2.7109375" style="1" customWidth="1"/>
    <col min="9" max="9" width="11.8515625" style="1" bestFit="1" customWidth="1"/>
    <col min="10" max="16384" width="9.140625" style="1" customWidth="1"/>
  </cols>
  <sheetData>
    <row r="1" spans="1:9" s="10" customFormat="1" ht="15.75">
      <c r="A1" s="8" t="s">
        <v>21</v>
      </c>
      <c r="B1" s="9"/>
      <c r="C1" s="9"/>
      <c r="D1" s="9"/>
      <c r="E1" s="9"/>
      <c r="F1" s="9"/>
      <c r="G1" s="9"/>
      <c r="H1" s="9"/>
      <c r="I1" s="9"/>
    </row>
    <row r="3" spans="7:9" ht="15.75">
      <c r="G3" s="4" t="s">
        <v>0</v>
      </c>
      <c r="I3" s="4" t="s">
        <v>0</v>
      </c>
    </row>
    <row r="4" spans="7:9" ht="15.75">
      <c r="G4" s="3">
        <v>2001</v>
      </c>
      <c r="I4" s="3">
        <v>2000</v>
      </c>
    </row>
    <row r="6" spans="1:9" ht="15.75">
      <c r="A6" s="2" t="s">
        <v>1</v>
      </c>
      <c r="G6" s="7">
        <v>5710</v>
      </c>
      <c r="I6" s="7">
        <v>5679</v>
      </c>
    </row>
    <row r="7" spans="1:9" ht="15.75">
      <c r="A7" s="1" t="s">
        <v>2</v>
      </c>
      <c r="G7" s="5"/>
      <c r="I7" s="5"/>
    </row>
    <row r="8" spans="1:9" ht="15.75">
      <c r="A8" s="1" t="s">
        <v>3</v>
      </c>
      <c r="G8" s="6">
        <v>-8120</v>
      </c>
      <c r="I8" s="6">
        <v>-5709</v>
      </c>
    </row>
    <row r="9" spans="1:9" ht="15.75">
      <c r="A9" s="2" t="s">
        <v>4</v>
      </c>
      <c r="F9" s="5"/>
      <c r="G9" s="7">
        <f>SUM(G6:G8)</f>
        <v>-2410</v>
      </c>
      <c r="I9" s="7">
        <f>SUM(I6:I8)</f>
        <v>-30</v>
      </c>
    </row>
    <row r="10" spans="1:9" ht="15.75">
      <c r="A10" s="1" t="s">
        <v>5</v>
      </c>
      <c r="F10" s="5"/>
      <c r="G10" s="3">
        <v>-245</v>
      </c>
      <c r="I10" s="3">
        <v>-350</v>
      </c>
    </row>
    <row r="11" spans="1:9" ht="15.75">
      <c r="A11" s="2" t="s">
        <v>4</v>
      </c>
      <c r="F11" s="5"/>
      <c r="G11" s="7">
        <f>SUM(G9:G10)</f>
        <v>-2655</v>
      </c>
      <c r="I11" s="7">
        <f>SUM(I9:I10)</f>
        <v>-380</v>
      </c>
    </row>
    <row r="12" spans="1:9" ht="15.75">
      <c r="A12" s="1" t="s">
        <v>8</v>
      </c>
      <c r="F12" s="5"/>
      <c r="G12" s="3">
        <v>-70</v>
      </c>
      <c r="I12" s="3">
        <v>-202</v>
      </c>
    </row>
    <row r="13" spans="1:9" ht="15.75">
      <c r="A13" s="2" t="s">
        <v>6</v>
      </c>
      <c r="F13" s="5"/>
      <c r="G13" s="7">
        <f>SUM(G11:G12)</f>
        <v>-2725</v>
      </c>
      <c r="I13" s="7">
        <f>SUM(I11:I12)</f>
        <v>-582</v>
      </c>
    </row>
    <row r="14" spans="1:9" ht="15.75">
      <c r="A14" s="2" t="s">
        <v>7</v>
      </c>
      <c r="F14" s="5"/>
      <c r="G14" s="7">
        <v>-2725</v>
      </c>
      <c r="I14" s="7">
        <v>-582</v>
      </c>
    </row>
    <row r="20" spans="1:9" ht="15.75">
      <c r="A20" s="8" t="s">
        <v>20</v>
      </c>
      <c r="B20" s="9"/>
      <c r="C20" s="9"/>
      <c r="D20" s="9"/>
      <c r="E20" s="9"/>
      <c r="F20" s="9"/>
      <c r="G20" s="9"/>
      <c r="H20" s="9"/>
      <c r="I20" s="9"/>
    </row>
    <row r="22" spans="7:9" ht="15.75">
      <c r="G22" s="12">
        <v>37072</v>
      </c>
      <c r="I22" s="12">
        <v>36707</v>
      </c>
    </row>
    <row r="23" spans="7:9" ht="15.75">
      <c r="G23" s="11"/>
      <c r="I23" s="11"/>
    </row>
    <row r="24" spans="1:9" ht="15.75">
      <c r="A24" s="2" t="s">
        <v>9</v>
      </c>
      <c r="G24" s="5"/>
      <c r="I24" s="7"/>
    </row>
    <row r="25" spans="1:9" ht="15.75">
      <c r="A25" s="1" t="s">
        <v>10</v>
      </c>
      <c r="G25" s="5">
        <v>220</v>
      </c>
      <c r="I25" s="5">
        <v>6465</v>
      </c>
    </row>
    <row r="26" spans="1:9" ht="15.75">
      <c r="A26" s="1" t="s">
        <v>11</v>
      </c>
      <c r="G26" s="13">
        <v>2008</v>
      </c>
      <c r="I26" s="13">
        <v>2146</v>
      </c>
    </row>
    <row r="27" spans="1:9" ht="15.75">
      <c r="A27" s="1" t="s">
        <v>12</v>
      </c>
      <c r="F27" s="5"/>
      <c r="G27" s="6">
        <v>4568</v>
      </c>
      <c r="I27" s="6">
        <v>13872</v>
      </c>
    </row>
    <row r="28" spans="1:9" ht="15.75">
      <c r="A28" s="2" t="s">
        <v>13</v>
      </c>
      <c r="F28" s="5"/>
      <c r="G28" s="7">
        <f>SUM(G25:G27)</f>
        <v>6796</v>
      </c>
      <c r="I28" s="7">
        <f>SUM(I25:I27)</f>
        <v>22483</v>
      </c>
    </row>
    <row r="29" spans="6:9" ht="15.75">
      <c r="F29" s="5"/>
      <c r="G29" s="11"/>
      <c r="I29" s="11"/>
    </row>
    <row r="30" spans="1:9" ht="15.75">
      <c r="A30" s="2"/>
      <c r="F30" s="5"/>
      <c r="G30" s="7"/>
      <c r="I30" s="7"/>
    </row>
    <row r="31" spans="1:9" ht="15.75">
      <c r="A31" s="2" t="s">
        <v>14</v>
      </c>
      <c r="G31" s="5"/>
      <c r="I31" s="7"/>
    </row>
    <row r="32" spans="1:9" ht="15.75">
      <c r="A32" s="1" t="s">
        <v>15</v>
      </c>
      <c r="G32" s="5">
        <v>1337</v>
      </c>
      <c r="I32" s="5">
        <v>14231</v>
      </c>
    </row>
    <row r="33" spans="1:9" ht="15.75">
      <c r="A33" s="1" t="s">
        <v>16</v>
      </c>
      <c r="G33" s="13">
        <v>1843</v>
      </c>
      <c r="I33" s="13">
        <v>4099</v>
      </c>
    </row>
    <row r="34" spans="1:9" ht="15.75">
      <c r="A34" s="1" t="s">
        <v>17</v>
      </c>
      <c r="F34" s="5"/>
      <c r="G34" s="6">
        <v>3616</v>
      </c>
      <c r="I34" s="6">
        <v>4153</v>
      </c>
    </row>
    <row r="35" spans="1:9" ht="15.75">
      <c r="A35" s="2" t="s">
        <v>18</v>
      </c>
      <c r="F35" s="5"/>
      <c r="G35" s="7">
        <f>SUM(G32:G34)</f>
        <v>6796</v>
      </c>
      <c r="I35" s="7">
        <f>SUM(I32:I34)</f>
        <v>22483</v>
      </c>
    </row>
  </sheetData>
  <printOptions/>
  <pageMargins left="1.1811023622047245" right="0.3937007874015748" top="1.574803149606299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Vilunda Ekonomi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Olausson</dc:creator>
  <cp:keywords/>
  <dc:description/>
  <cp:lastModifiedBy>Hasse</cp:lastModifiedBy>
  <cp:lastPrinted>2001-06-28T19:37:43Z</cp:lastPrinted>
  <dcterms:created xsi:type="dcterms:W3CDTF">2001-06-28T18:38:36Z</dcterms:created>
  <dcterms:modified xsi:type="dcterms:W3CDTF">2001-07-13T16:10:00Z</dcterms:modified>
  <cp:category/>
  <cp:version/>
  <cp:contentType/>
  <cp:contentStatus/>
</cp:coreProperties>
</file>