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Delårsrapport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<sst xmlns="http://schemas.openxmlformats.org/spreadsheetml/2006/main" count="79" uniqueCount="53">
  <si>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KONCERNENS RESULTATRÄKNING</t>
  </si>
  <si>
    <t>jan - dec</t>
  </si>
  <si>
    <t>Nettoomsättning</t>
  </si>
  <si>
    <t>Övriga rörelseintäkter</t>
  </si>
  <si>
    <t>Övriga rörelsekostnader</t>
  </si>
  <si>
    <t>Rörelseresultat</t>
  </si>
  <si>
    <t>Ränteintäkter</t>
  </si>
  <si>
    <t>Räntekostnader</t>
  </si>
  <si>
    <t>Resultat efter finansiella poster</t>
  </si>
  <si>
    <t>Periodens resultat</t>
  </si>
  <si>
    <t>Resultat per aktie, kr</t>
  </si>
  <si>
    <t>Antal aktier, st</t>
  </si>
  <si>
    <t>KONCERNENS BALANSRÄKNING</t>
  </si>
  <si>
    <t>31 dec</t>
  </si>
  <si>
    <t>Immateriella anläggningstillgångar</t>
  </si>
  <si>
    <t>Materiella anläggningstillgångar</t>
  </si>
  <si>
    <t>Finansiella anläggningstillgångar</t>
  </si>
  <si>
    <t>Varulager</t>
  </si>
  <si>
    <t>Kortfristiga fordringar</t>
  </si>
  <si>
    <t>Summa tillgångar</t>
  </si>
  <si>
    <t>Eget kapital</t>
  </si>
  <si>
    <t>Soliditet</t>
  </si>
  <si>
    <t>FÖRÄNDRING AV KONCERNENS EGNA KAPITAL</t>
  </si>
  <si>
    <t>2001</t>
  </si>
  <si>
    <t>Ingående eget kapital</t>
  </si>
  <si>
    <t>Utgående eget kapital</t>
  </si>
  <si>
    <t>KONCERNENS KASSAFLÖDESANALYS</t>
  </si>
  <si>
    <t>Kassaflöde från den löpande verksamheten</t>
  </si>
  <si>
    <t>Kassaflöde från investeringsverksamheten</t>
  </si>
  <si>
    <t>Kassaflöde från finansieringsverksamheten</t>
  </si>
  <si>
    <t>KONCERNENS KVARTALSDATA</t>
  </si>
  <si>
    <t>jan
 - mars</t>
  </si>
  <si>
    <t>Kostnad för sålda varor</t>
  </si>
  <si>
    <t>Bruttoresultat</t>
  </si>
  <si>
    <t>Försäljningskostnader</t>
  </si>
  <si>
    <t>Administrationskostnader</t>
  </si>
  <si>
    <t>Skatt</t>
  </si>
  <si>
    <t>Periodens kassaflöde</t>
  </si>
  <si>
    <t>jan - mars</t>
  </si>
  <si>
    <t>2002</t>
  </si>
  <si>
    <t>31 mars</t>
  </si>
  <si>
    <t>Finansnetto</t>
  </si>
  <si>
    <t>april
- juni</t>
  </si>
  <si>
    <t>juli
- sept</t>
  </si>
  <si>
    <t>okt
- dec</t>
  </si>
  <si>
    <t>Uppgifterna i denna delårsrapport har ej granskats av bolagets revisorer.</t>
  </si>
  <si>
    <t>Kassa och Bank</t>
  </si>
  <si>
    <t>Långfristiga skulder</t>
  </si>
  <si>
    <t>Kortfristiga skulder</t>
  </si>
  <si>
    <t>(kkr)</t>
  </si>
  <si>
    <t xml:space="preserve">(kkr)
</t>
  </si>
  <si>
    <t>Resultat från finansiella investeringar</t>
  </si>
  <si>
    <t>Summa eget kapital och skulder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</si>
</sst>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00\ &quot;kr&quot;_-;\-* #,##0.000\ &quot;kr&quot;_-;_-* &quot;-&quot;??\ &quot;kr&quot;_-;_-@_-"/>
    <numFmt numFmtId="166" formatCode="0.000"/>
    <numFmt numFmtId="167" formatCode="0.0000"/>
    <numFmt numFmtId="168" formatCode="0.0%"/>
    <numFmt numFmtId="169" formatCode="000\ 00"/>
    <numFmt numFmtId="170" formatCode="#,##0.0"/>
    <numFmt numFmtId="171" formatCode="_-* #,##0.0\ _k_r_-;\-* #,##0.0\ _k_r_-;_-* &quot;-&quot;??\ _k_r_-;_-@_-"/>
    <numFmt numFmtId="172" formatCode="_-* #,##0\ _k_r_-;\-* #,##0\ _k_r_-;_-* &quot;-&quot;??\ _k_r_-;_-@_-"/>
    <numFmt numFmtId="173" formatCode="#,##0.00\ &quot;kr&quot;"/>
    <numFmt numFmtId="174" formatCode="#,##0_ ;\-#,##0\ "/>
    <numFmt numFmtId="175" formatCode="0.E+00"/>
    <numFmt numFmtId="176" formatCode="#,##0.000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16" applyFont="1">
      <alignment/>
      <protection/>
    </xf>
    <xf numFmtId="0" fontId="0" fillId="0" borderId="0" xfId="16" applyFont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0" xfId="16" applyFont="1" applyAlignment="1">
      <alignment horizontal="right" wrapText="1"/>
      <protection/>
    </xf>
    <xf numFmtId="0" fontId="2" fillId="0" borderId="0" xfId="16" applyFont="1" applyFill="1" applyAlignment="1">
      <alignment horizontal="right" wrapText="1"/>
      <protection/>
    </xf>
    <xf numFmtId="0" fontId="1" fillId="0" borderId="0" xfId="16" applyFont="1">
      <alignment/>
      <protection/>
    </xf>
    <xf numFmtId="0" fontId="0" fillId="0" borderId="0" xfId="16" applyFont="1" applyFill="1" applyBorder="1" applyAlignment="1">
      <alignment horizontal="right"/>
      <protection/>
    </xf>
    <xf numFmtId="3" fontId="0" fillId="0" borderId="0" xfId="16" applyNumberFormat="1" applyFont="1" applyFill="1" applyBorder="1" applyAlignment="1">
      <alignment horizontal="right"/>
      <protection/>
    </xf>
    <xf numFmtId="3" fontId="0" fillId="0" borderId="0" xfId="16" applyNumberFormat="1" applyFont="1" applyBorder="1" applyAlignment="1">
      <alignment horizontal="right"/>
      <protection/>
    </xf>
    <xf numFmtId="0" fontId="0" fillId="0" borderId="0" xfId="16" applyFont="1" applyBorder="1">
      <alignment/>
      <protection/>
    </xf>
    <xf numFmtId="3" fontId="2" fillId="0" borderId="0" xfId="16" applyNumberFormat="1" applyFont="1" applyFill="1" applyBorder="1" applyAlignment="1">
      <alignment horizontal="right"/>
      <protection/>
    </xf>
    <xf numFmtId="0" fontId="0" fillId="0" borderId="0" xfId="16" applyFont="1" applyAlignment="1">
      <alignment horizontal="right"/>
      <protection/>
    </xf>
    <xf numFmtId="0" fontId="2" fillId="0" borderId="0" xfId="16" applyFont="1" applyFill="1" applyBorder="1">
      <alignment/>
      <protection/>
    </xf>
    <xf numFmtId="0" fontId="2" fillId="0" borderId="0" xfId="16" applyFont="1" applyBorder="1">
      <alignment/>
      <protection/>
    </xf>
    <xf numFmtId="3" fontId="1" fillId="0" borderId="0" xfId="16" applyNumberFormat="1" applyFont="1">
      <alignment/>
      <protection/>
    </xf>
    <xf numFmtId="0" fontId="0" fillId="0" borderId="0" xfId="16" applyFont="1" applyFill="1" applyBorder="1">
      <alignment/>
      <protection/>
    </xf>
    <xf numFmtId="3" fontId="0" fillId="0" borderId="0" xfId="16" applyNumberFormat="1" applyFont="1">
      <alignment/>
      <protection/>
    </xf>
    <xf numFmtId="3" fontId="1" fillId="0" borderId="0" xfId="16" applyNumberFormat="1" applyFont="1" applyAlignment="1">
      <alignment horizontal="right"/>
      <protection/>
    </xf>
    <xf numFmtId="49" fontId="2" fillId="0" borderId="0" xfId="16" applyNumberFormat="1" applyFont="1" applyFill="1" applyBorder="1" applyAlignment="1">
      <alignment horizontal="right"/>
      <protection/>
    </xf>
    <xf numFmtId="0" fontId="2" fillId="0" borderId="0" xfId="16" applyFont="1" applyFill="1">
      <alignment/>
      <protection/>
    </xf>
    <xf numFmtId="0" fontId="0" fillId="0" borderId="0" xfId="16" applyFont="1" applyFill="1">
      <alignment/>
      <protection/>
    </xf>
    <xf numFmtId="0" fontId="0" fillId="0" borderId="0" xfId="17" applyFont="1" applyFill="1">
      <alignment/>
      <protection/>
    </xf>
    <xf numFmtId="3" fontId="0" fillId="0" borderId="0" xfId="16" applyNumberFormat="1" applyFont="1" applyFill="1" applyBorder="1">
      <alignment/>
      <protection/>
    </xf>
    <xf numFmtId="0" fontId="2" fillId="0" borderId="0" xfId="17" applyFont="1" applyFill="1">
      <alignment/>
      <protection/>
    </xf>
    <xf numFmtId="3" fontId="2" fillId="0" borderId="0" xfId="16" applyNumberFormat="1" applyFont="1" applyFill="1">
      <alignment/>
      <protection/>
    </xf>
    <xf numFmtId="0" fontId="2" fillId="0" borderId="0" xfId="15" applyFont="1">
      <alignment/>
      <protection/>
    </xf>
    <xf numFmtId="0" fontId="0" fillId="0" borderId="0" xfId="15" applyFont="1">
      <alignment/>
      <protection/>
    </xf>
    <xf numFmtId="3" fontId="0" fillId="0" borderId="0" xfId="15" applyNumberFormat="1" applyFont="1">
      <alignment/>
      <protection/>
    </xf>
    <xf numFmtId="0" fontId="2" fillId="0" borderId="0" xfId="15" applyFont="1" applyAlignment="1">
      <alignment horizontal="right"/>
      <protection/>
    </xf>
    <xf numFmtId="0" fontId="2" fillId="0" borderId="0" xfId="16" applyFont="1" applyAlignment="1">
      <alignment wrapText="1"/>
      <protection/>
    </xf>
    <xf numFmtId="0" fontId="1" fillId="0" borderId="0" xfId="16" applyFont="1" applyFill="1" applyBorder="1">
      <alignment/>
      <protection/>
    </xf>
    <xf numFmtId="0" fontId="0" fillId="0" borderId="0" xfId="0" applyFont="1" applyAlignment="1">
      <alignment/>
    </xf>
    <xf numFmtId="3" fontId="0" fillId="0" borderId="0" xfId="16" applyNumberFormat="1" applyFont="1" applyBorder="1">
      <alignment/>
      <protection/>
    </xf>
    <xf numFmtId="3" fontId="0" fillId="0" borderId="0" xfId="16" applyNumberFormat="1" applyFont="1" applyFill="1">
      <alignment/>
      <protection/>
    </xf>
    <xf numFmtId="3" fontId="0" fillId="0" borderId="0" xfId="16" applyNumberFormat="1" applyFont="1" applyAlignment="1">
      <alignment horizontal="right"/>
      <protection/>
    </xf>
    <xf numFmtId="168" fontId="0" fillId="0" borderId="0" xfId="16" applyNumberFormat="1" applyFont="1" applyFill="1" applyBorder="1" applyAlignment="1">
      <alignment horizontal="right"/>
      <protection/>
    </xf>
    <xf numFmtId="3" fontId="2" fillId="0" borderId="0" xfId="16" applyNumberFormat="1" applyFont="1" applyBorder="1">
      <alignment/>
      <protection/>
    </xf>
    <xf numFmtId="0" fontId="0" fillId="0" borderId="0" xfId="17" applyFont="1">
      <alignment/>
      <protection/>
    </xf>
    <xf numFmtId="0" fontId="1" fillId="0" borderId="0" xfId="0" applyFont="1" applyAlignment="1">
      <alignment/>
    </xf>
    <xf numFmtId="0" fontId="0" fillId="0" borderId="0" xfId="18" applyFont="1" applyAlignment="1">
      <alignment horizontal="left"/>
      <protection/>
    </xf>
    <xf numFmtId="0" fontId="2" fillId="0" borderId="0" xfId="18" applyFont="1" applyAlignment="1">
      <alignment horizontal="left"/>
      <protection/>
    </xf>
    <xf numFmtId="0" fontId="3" fillId="0" borderId="0" xfId="18" applyFont="1" applyAlignment="1">
      <alignment horizontal="left"/>
      <protection/>
    </xf>
    <xf numFmtId="0" fontId="0" fillId="0" borderId="0" xfId="15" applyFont="1" applyFill="1">
      <alignment/>
      <protection/>
    </xf>
    <xf numFmtId="3" fontId="0" fillId="0" borderId="0" xfId="15" applyNumberFormat="1" applyFont="1" applyBorder="1">
      <alignment/>
      <protection/>
    </xf>
    <xf numFmtId="0" fontId="0" fillId="0" borderId="0" xfId="16" applyFont="1" applyAlignment="1">
      <alignment horizontal="right" wrapText="1"/>
      <protection/>
    </xf>
    <xf numFmtId="3" fontId="1" fillId="0" borderId="0" xfId="16" applyNumberFormat="1" applyFont="1" applyFill="1" applyBorder="1" applyAlignment="1">
      <alignment horizontal="right"/>
      <protection/>
    </xf>
    <xf numFmtId="49" fontId="0" fillId="0" borderId="0" xfId="16" applyNumberFormat="1" applyFont="1" applyFill="1" applyBorder="1" applyAlignment="1">
      <alignment horizontal="right"/>
      <protection/>
    </xf>
    <xf numFmtId="14" fontId="0" fillId="0" borderId="0" xfId="16" applyNumberFormat="1" applyFont="1" applyFill="1" applyBorder="1">
      <alignment/>
      <protection/>
    </xf>
    <xf numFmtId="0" fontId="0" fillId="0" borderId="0" xfId="15" applyFont="1" applyAlignment="1">
      <alignment horizontal="right"/>
      <protection/>
    </xf>
    <xf numFmtId="0" fontId="2" fillId="0" borderId="0" xfId="0" applyFont="1" applyAlignment="1">
      <alignment/>
    </xf>
    <xf numFmtId="3" fontId="2" fillId="0" borderId="0" xfId="16" applyNumberFormat="1" applyFont="1" applyBorder="1" applyAlignment="1">
      <alignment horizontal="right"/>
      <protection/>
    </xf>
    <xf numFmtId="0" fontId="2" fillId="0" borderId="0" xfId="16" applyFont="1" applyAlignment="1">
      <alignment horizontal="right"/>
      <protection/>
    </xf>
    <xf numFmtId="3" fontId="2" fillId="0" borderId="0" xfId="16" applyNumberFormat="1" applyFont="1">
      <alignment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16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2" fontId="2" fillId="0" borderId="0" xfId="16" applyNumberFormat="1" applyFont="1" applyFill="1" applyBorder="1" applyAlignment="1">
      <alignment horizontal="right"/>
      <protection/>
    </xf>
    <xf numFmtId="2" fontId="2" fillId="0" borderId="0" xfId="16" applyNumberFormat="1" applyFont="1">
      <alignment/>
      <protection/>
    </xf>
    <xf numFmtId="3" fontId="0" fillId="0" borderId="0" xfId="16" applyNumberFormat="1" applyFont="1" applyFill="1" applyAlignment="1">
      <alignment horizontal="right"/>
      <protection/>
    </xf>
    <xf numFmtId="3" fontId="0" fillId="0" borderId="0" xfId="15" applyNumberFormat="1" applyFont="1" applyFill="1">
      <alignment/>
      <protection/>
    </xf>
    <xf numFmtId="168" fontId="0" fillId="0" borderId="0" xfId="19" applyNumberFormat="1" applyFont="1" applyFill="1" applyAlignment="1">
      <alignment/>
    </xf>
  </cellXfs>
  <cellStyles count="10">
    <cellStyle name="Normal" xfId="0"/>
    <cellStyle name="Normal_Blad1" xfId="15"/>
    <cellStyle name="Normal_RR 1993-2001 " xfId="16"/>
    <cellStyle name="Normal_RR,BR 1998" xfId="17"/>
    <cellStyle name="Normal_Årsredovisning Åhus Glass AB 991231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="75" zoomScaleNormal="75" workbookViewId="0" topLeftCell="A1">
      <selection activeCell="A1" sqref="A1"/>
    </sheetView>
  </sheetViews>
  <sheetFormatPr defaultColWidth="8.88671875" defaultRowHeight="18" customHeight="1"/>
  <cols>
    <col min="1" max="1" width="40.77734375" style="32" customWidth="1"/>
    <col min="2" max="22" width="10.77734375" style="32" customWidth="1"/>
    <col min="23" max="16384" width="8.88671875" style="32" customWidth="1"/>
  </cols>
  <sheetData>
    <row r="1" spans="1:9" s="50" customFormat="1" ht="18" customHeight="1">
      <c r="A1" s="1" t="s">
        <v>0</v>
      </c>
      <c r="C1" s="3">
        <v>2002</v>
      </c>
      <c r="D1" s="3">
        <v>2001</v>
      </c>
      <c r="E1" s="3">
        <v>2001</v>
      </c>
      <c r="F1" s="3"/>
      <c r="G1" s="3"/>
      <c r="H1" s="1"/>
      <c r="I1" s="1"/>
    </row>
    <row r="2" spans="1:9" s="50" customFormat="1" ht="18" customHeight="1">
      <c r="A2" s="1" t="s">
        <v>49</v>
      </c>
      <c r="C2" s="4" t="s">
        <v>38</v>
      </c>
      <c r="D2" s="4" t="s">
        <v>38</v>
      </c>
      <c r="E2" s="4" t="s">
        <v>1</v>
      </c>
      <c r="F2" s="4"/>
      <c r="G2" s="4"/>
      <c r="H2" s="1"/>
      <c r="I2" s="1"/>
    </row>
    <row r="3" spans="1:9" ht="18" customHeight="1">
      <c r="A3" s="2"/>
      <c r="C3" s="45"/>
      <c r="D3" s="45"/>
      <c r="E3" s="45"/>
      <c r="F3" s="45"/>
      <c r="G3" s="45"/>
      <c r="H3" s="2"/>
      <c r="I3" s="2"/>
    </row>
    <row r="4" spans="1:9" ht="18" customHeight="1">
      <c r="A4" s="40" t="s">
        <v>2</v>
      </c>
      <c r="B4" s="54"/>
      <c r="C4" s="8">
        <v>10505</v>
      </c>
      <c r="D4" s="8">
        <v>11375</v>
      </c>
      <c r="E4" s="8">
        <v>96815</v>
      </c>
      <c r="F4" s="9"/>
      <c r="G4" s="9"/>
      <c r="H4" s="10"/>
      <c r="I4" s="10"/>
    </row>
    <row r="5" spans="1:9" ht="18" customHeight="1">
      <c r="A5" s="40" t="s">
        <v>32</v>
      </c>
      <c r="B5" s="54"/>
      <c r="C5" s="8">
        <v>-7172</v>
      </c>
      <c r="D5" s="8">
        <v>-8355</v>
      </c>
      <c r="E5" s="8">
        <v>-62441</v>
      </c>
      <c r="F5" s="9"/>
      <c r="G5" s="9"/>
      <c r="H5" s="33"/>
      <c r="I5" s="10"/>
    </row>
    <row r="6" spans="1:9" s="50" customFormat="1" ht="18" customHeight="1">
      <c r="A6" s="41" t="s">
        <v>33</v>
      </c>
      <c r="B6" s="55"/>
      <c r="C6" s="11">
        <v>3333</v>
      </c>
      <c r="D6" s="11">
        <v>3020</v>
      </c>
      <c r="E6" s="11">
        <v>34374</v>
      </c>
      <c r="F6" s="51"/>
      <c r="G6" s="51"/>
      <c r="H6" s="37"/>
      <c r="I6" s="14"/>
    </row>
    <row r="7" spans="1:9" ht="18" customHeight="1">
      <c r="A7" s="40"/>
      <c r="B7" s="54"/>
      <c r="C7" s="8"/>
      <c r="D7" s="8"/>
      <c r="E7" s="8"/>
      <c r="F7" s="9"/>
      <c r="G7" s="9"/>
      <c r="H7" s="33"/>
      <c r="I7" s="10"/>
    </row>
    <row r="8" spans="1:9" ht="18" customHeight="1">
      <c r="A8" s="40" t="s">
        <v>34</v>
      </c>
      <c r="B8" s="54"/>
      <c r="C8" s="8">
        <v>-7048</v>
      </c>
      <c r="D8" s="8">
        <v>-5474</v>
      </c>
      <c r="E8" s="8">
        <v>-29176</v>
      </c>
      <c r="F8" s="9"/>
      <c r="G8" s="9"/>
      <c r="H8" s="33"/>
      <c r="I8" s="10"/>
    </row>
    <row r="9" spans="1:9" ht="18" customHeight="1">
      <c r="A9" s="40" t="s">
        <v>35</v>
      </c>
      <c r="B9" s="54"/>
      <c r="C9" s="8">
        <v>-1538</v>
      </c>
      <c r="D9" s="8">
        <v>-1817</v>
      </c>
      <c r="E9" s="8">
        <v>-7333</v>
      </c>
      <c r="F9" s="35"/>
      <c r="G9" s="35"/>
      <c r="H9" s="33"/>
      <c r="I9" s="10"/>
    </row>
    <row r="10" spans="1:9" ht="18" customHeight="1">
      <c r="A10" s="40" t="s">
        <v>3</v>
      </c>
      <c r="B10" s="54"/>
      <c r="C10" s="8">
        <v>101</v>
      </c>
      <c r="D10" s="8">
        <v>15</v>
      </c>
      <c r="E10" s="8">
        <v>551</v>
      </c>
      <c r="F10" s="9"/>
      <c r="G10" s="9"/>
      <c r="H10" s="10"/>
      <c r="I10" s="10"/>
    </row>
    <row r="11" spans="1:9" ht="18" customHeight="1">
      <c r="A11" s="40" t="s">
        <v>4</v>
      </c>
      <c r="B11" s="54"/>
      <c r="C11" s="8">
        <v>0</v>
      </c>
      <c r="D11" s="8">
        <v>-5</v>
      </c>
      <c r="E11" s="8">
        <v>-136</v>
      </c>
      <c r="F11" s="9"/>
      <c r="G11" s="9"/>
      <c r="H11" s="33"/>
      <c r="I11" s="10"/>
    </row>
    <row r="12" spans="1:9" s="50" customFormat="1" ht="18" customHeight="1">
      <c r="A12" s="41" t="s">
        <v>5</v>
      </c>
      <c r="B12" s="55"/>
      <c r="C12" s="11">
        <v>-5152</v>
      </c>
      <c r="D12" s="11">
        <v>-4261</v>
      </c>
      <c r="E12" s="11">
        <v>-1720</v>
      </c>
      <c r="F12" s="11"/>
      <c r="G12" s="11"/>
      <c r="H12" s="14"/>
      <c r="I12" s="14"/>
    </row>
    <row r="13" spans="1:9" ht="18" customHeight="1">
      <c r="A13" s="40"/>
      <c r="B13" s="54"/>
      <c r="C13" s="8"/>
      <c r="D13" s="8"/>
      <c r="E13" s="8"/>
      <c r="F13" s="9"/>
      <c r="G13" s="9"/>
      <c r="H13" s="33"/>
      <c r="I13" s="10"/>
    </row>
    <row r="14" spans="1:9" ht="18" customHeight="1">
      <c r="A14" s="42" t="s">
        <v>51</v>
      </c>
      <c r="B14" s="54"/>
      <c r="C14" s="8"/>
      <c r="D14" s="8"/>
      <c r="E14" s="8"/>
      <c r="F14" s="9"/>
      <c r="G14" s="9"/>
      <c r="H14" s="33"/>
      <c r="I14" s="10"/>
    </row>
    <row r="15" spans="1:9" ht="18" customHeight="1">
      <c r="A15" s="40" t="s">
        <v>6</v>
      </c>
      <c r="B15" s="54"/>
      <c r="C15" s="8">
        <v>13</v>
      </c>
      <c r="D15" s="8">
        <v>6</v>
      </c>
      <c r="E15" s="8">
        <v>29</v>
      </c>
      <c r="F15" s="35"/>
      <c r="G15" s="35"/>
      <c r="H15" s="33"/>
      <c r="I15" s="10"/>
    </row>
    <row r="16" spans="1:9" ht="18" customHeight="1">
      <c r="A16" s="40" t="s">
        <v>7</v>
      </c>
      <c r="B16" s="54"/>
      <c r="C16" s="8">
        <v>-534</v>
      </c>
      <c r="D16" s="8">
        <v>-549</v>
      </c>
      <c r="E16" s="8">
        <v>-2106</v>
      </c>
      <c r="F16" s="9"/>
      <c r="G16" s="9"/>
      <c r="H16" s="33"/>
      <c r="I16" s="10"/>
    </row>
    <row r="17" spans="1:9" s="50" customFormat="1" ht="18" customHeight="1">
      <c r="A17" s="41" t="s">
        <v>8</v>
      </c>
      <c r="B17" s="55"/>
      <c r="C17" s="11">
        <v>-5673</v>
      </c>
      <c r="D17" s="11">
        <v>-4804</v>
      </c>
      <c r="E17" s="11">
        <v>-3797</v>
      </c>
      <c r="F17" s="51"/>
      <c r="G17" s="51"/>
      <c r="H17" s="37"/>
      <c r="I17" s="1"/>
    </row>
    <row r="18" spans="1:9" ht="18" customHeight="1">
      <c r="A18" s="40"/>
      <c r="B18" s="54"/>
      <c r="C18" s="8"/>
      <c r="D18" s="8"/>
      <c r="E18" s="8"/>
      <c r="F18" s="8"/>
      <c r="G18" s="8"/>
      <c r="H18" s="33"/>
      <c r="I18" s="2"/>
    </row>
    <row r="19" spans="1:9" ht="18" customHeight="1">
      <c r="A19" s="40" t="s">
        <v>36</v>
      </c>
      <c r="B19" s="54"/>
      <c r="C19" s="8">
        <v>1575</v>
      </c>
      <c r="D19" s="8">
        <v>1345</v>
      </c>
      <c r="E19" s="8">
        <v>1022</v>
      </c>
      <c r="F19" s="8"/>
      <c r="G19" s="8"/>
      <c r="H19" s="23"/>
      <c r="I19" s="21"/>
    </row>
    <row r="20" spans="1:9" s="50" customFormat="1" ht="18" customHeight="1">
      <c r="A20" s="41" t="s">
        <v>9</v>
      </c>
      <c r="B20" s="55"/>
      <c r="C20" s="25">
        <v>-4098</v>
      </c>
      <c r="D20" s="25">
        <v>-3459</v>
      </c>
      <c r="E20" s="25">
        <v>-2775</v>
      </c>
      <c r="F20" s="11"/>
      <c r="G20" s="11"/>
      <c r="H20" s="37"/>
      <c r="I20" s="1"/>
    </row>
    <row r="21" spans="1:9" ht="18" customHeight="1">
      <c r="A21" s="16"/>
      <c r="B21" s="54"/>
      <c r="C21" s="8"/>
      <c r="D21" s="8"/>
      <c r="E21" s="8"/>
      <c r="F21" s="8"/>
      <c r="G21" s="8"/>
      <c r="H21" s="17"/>
      <c r="I21" s="2"/>
    </row>
    <row r="22" spans="1:9" s="57" customFormat="1" ht="18" customHeight="1">
      <c r="A22" s="56" t="s">
        <v>10</v>
      </c>
      <c r="C22" s="58">
        <f>C20/C23*1000</f>
        <v>-1.654621068357088</v>
      </c>
      <c r="D22" s="58">
        <f>D20/D23*1000</f>
        <v>-1.3966164654580693</v>
      </c>
      <c r="E22" s="58">
        <f>E20/E23*1000</f>
        <v>-1.1204425243267249</v>
      </c>
      <c r="F22" s="58"/>
      <c r="G22" s="58"/>
      <c r="H22" s="59"/>
      <c r="I22" s="59"/>
    </row>
    <row r="23" spans="1:9" s="50" customFormat="1" ht="18" customHeight="1">
      <c r="A23" s="13" t="s">
        <v>11</v>
      </c>
      <c r="B23" s="55"/>
      <c r="C23" s="11">
        <v>2476700</v>
      </c>
      <c r="D23" s="11">
        <v>2476700</v>
      </c>
      <c r="E23" s="11">
        <v>2476700</v>
      </c>
      <c r="F23" s="11"/>
      <c r="G23" s="11"/>
      <c r="H23" s="53"/>
      <c r="I23" s="1"/>
    </row>
    <row r="24" spans="1:9" ht="18" customHeight="1">
      <c r="A24" s="16"/>
      <c r="B24" s="8"/>
      <c r="C24" s="8"/>
      <c r="D24" s="8"/>
      <c r="E24" s="17"/>
      <c r="F24" s="35"/>
      <c r="G24" s="17"/>
      <c r="H24" s="17"/>
      <c r="I24" s="2"/>
    </row>
    <row r="25" spans="1:9" ht="18" customHeight="1">
      <c r="A25" s="2"/>
      <c r="B25" s="2"/>
      <c r="C25" s="2"/>
      <c r="D25" s="2"/>
      <c r="E25" s="17"/>
      <c r="F25" s="35"/>
      <c r="G25" s="17"/>
      <c r="H25" s="17"/>
      <c r="I25" s="2"/>
    </row>
    <row r="26" spans="1:9" s="39" customFormat="1" ht="18" customHeight="1">
      <c r="A26" s="31"/>
      <c r="B26" s="46"/>
      <c r="C26" s="46"/>
      <c r="D26" s="46"/>
      <c r="E26" s="15"/>
      <c r="F26" s="18"/>
      <c r="G26" s="15"/>
      <c r="H26" s="15"/>
      <c r="I26" s="6"/>
    </row>
    <row r="27" spans="1:9" ht="18" customHeight="1">
      <c r="A27" s="2"/>
      <c r="B27" s="47"/>
      <c r="C27" s="23"/>
      <c r="D27" s="17"/>
      <c r="E27" s="23"/>
      <c r="F27" s="36"/>
      <c r="G27" s="23"/>
      <c r="H27" s="23"/>
      <c r="I27" s="16"/>
    </row>
    <row r="28" spans="1:9" s="50" customFormat="1" ht="18" customHeight="1">
      <c r="A28" s="20" t="s">
        <v>12</v>
      </c>
      <c r="B28" s="19"/>
      <c r="C28" s="19" t="s">
        <v>39</v>
      </c>
      <c r="D28" s="19" t="s">
        <v>23</v>
      </c>
      <c r="E28" s="19" t="s">
        <v>23</v>
      </c>
      <c r="F28" s="19"/>
      <c r="G28" s="19"/>
      <c r="H28" s="53"/>
      <c r="I28" s="1"/>
    </row>
    <row r="29" spans="1:9" s="50" customFormat="1" ht="18" customHeight="1">
      <c r="A29" s="1" t="s">
        <v>49</v>
      </c>
      <c r="B29" s="19"/>
      <c r="C29" s="19" t="s">
        <v>40</v>
      </c>
      <c r="D29" s="19" t="s">
        <v>40</v>
      </c>
      <c r="E29" s="19" t="s">
        <v>13</v>
      </c>
      <c r="F29" s="19"/>
      <c r="G29" s="19"/>
      <c r="H29" s="53"/>
      <c r="I29" s="1"/>
    </row>
    <row r="30" spans="1:9" ht="18" customHeight="1">
      <c r="A30" s="21"/>
      <c r="B30" s="21"/>
      <c r="C30" s="2"/>
      <c r="D30" s="23"/>
      <c r="E30" s="48"/>
      <c r="F30" s="34"/>
      <c r="G30" s="23"/>
      <c r="H30" s="17"/>
      <c r="I30" s="2"/>
    </row>
    <row r="31" spans="1:9" ht="18" customHeight="1">
      <c r="A31" s="22" t="s">
        <v>14</v>
      </c>
      <c r="B31" s="34"/>
      <c r="C31" s="17">
        <v>306</v>
      </c>
      <c r="D31" s="23">
        <v>683</v>
      </c>
      <c r="E31" s="23">
        <v>398</v>
      </c>
      <c r="F31" s="34"/>
      <c r="G31" s="23"/>
      <c r="H31" s="17"/>
      <c r="I31" s="2"/>
    </row>
    <row r="32" spans="1:9" ht="18" customHeight="1">
      <c r="A32" s="22" t="s">
        <v>15</v>
      </c>
      <c r="B32" s="34"/>
      <c r="C32" s="17">
        <v>35378</v>
      </c>
      <c r="D32" s="23">
        <v>39706</v>
      </c>
      <c r="E32" s="23">
        <v>36381</v>
      </c>
      <c r="F32" s="34"/>
      <c r="G32" s="23"/>
      <c r="H32" s="17"/>
      <c r="I32" s="2"/>
    </row>
    <row r="33" spans="1:9" ht="18" customHeight="1">
      <c r="A33" s="22" t="s">
        <v>16</v>
      </c>
      <c r="B33" s="34"/>
      <c r="C33" s="17">
        <v>9091</v>
      </c>
      <c r="D33" s="23">
        <v>8125</v>
      </c>
      <c r="E33" s="23">
        <v>7515</v>
      </c>
      <c r="F33" s="34"/>
      <c r="G33" s="23"/>
      <c r="H33" s="17"/>
      <c r="I33" s="2"/>
    </row>
    <row r="34" spans="1:9" ht="18" customHeight="1">
      <c r="A34" s="22"/>
      <c r="B34" s="34"/>
      <c r="C34" s="17"/>
      <c r="D34" s="23"/>
      <c r="E34" s="23"/>
      <c r="F34" s="34"/>
      <c r="G34" s="23"/>
      <c r="H34" s="17"/>
      <c r="I34" s="2"/>
    </row>
    <row r="35" spans="1:9" ht="18" customHeight="1">
      <c r="A35" s="22" t="s">
        <v>17</v>
      </c>
      <c r="B35" s="34"/>
      <c r="C35" s="17">
        <v>12827</v>
      </c>
      <c r="D35" s="23">
        <v>14452</v>
      </c>
      <c r="E35" s="23">
        <v>9356</v>
      </c>
      <c r="F35" s="23"/>
      <c r="G35" s="23"/>
      <c r="H35" s="33"/>
      <c r="I35" s="10"/>
    </row>
    <row r="36" spans="1:9" ht="18" customHeight="1">
      <c r="A36" s="22" t="s">
        <v>18</v>
      </c>
      <c r="B36" s="34"/>
      <c r="C36" s="17">
        <v>8941</v>
      </c>
      <c r="D36" s="23">
        <v>8307</v>
      </c>
      <c r="E36" s="23">
        <v>6887</v>
      </c>
      <c r="F36" s="34"/>
      <c r="G36" s="23"/>
      <c r="H36" s="2"/>
      <c r="I36" s="2"/>
    </row>
    <row r="37" spans="1:9" ht="18" customHeight="1">
      <c r="A37" s="22" t="s">
        <v>46</v>
      </c>
      <c r="B37" s="34"/>
      <c r="C37" s="17">
        <v>614</v>
      </c>
      <c r="D37" s="23">
        <v>841</v>
      </c>
      <c r="E37" s="23">
        <v>374</v>
      </c>
      <c r="F37" s="34"/>
      <c r="G37" s="23"/>
      <c r="H37" s="2"/>
      <c r="I37" s="2"/>
    </row>
    <row r="38" spans="1:9" s="50" customFormat="1" ht="18" customHeight="1">
      <c r="A38" s="24" t="s">
        <v>19</v>
      </c>
      <c r="B38" s="25"/>
      <c r="C38" s="53">
        <f>SUM(C31:C37)</f>
        <v>67157</v>
      </c>
      <c r="D38" s="53">
        <f>SUM(D31:D37)</f>
        <v>72114</v>
      </c>
      <c r="E38" s="53">
        <f>SUM(E31:E37)</f>
        <v>60911</v>
      </c>
      <c r="F38" s="25"/>
      <c r="G38" s="25"/>
      <c r="H38" s="1"/>
      <c r="I38" s="1"/>
    </row>
    <row r="39" spans="1:9" ht="18" customHeight="1">
      <c r="A39" s="22"/>
      <c r="B39" s="34"/>
      <c r="C39" s="17"/>
      <c r="D39" s="34"/>
      <c r="E39" s="34"/>
      <c r="F39" s="34"/>
      <c r="G39" s="34"/>
      <c r="H39" s="2"/>
      <c r="I39" s="2"/>
    </row>
    <row r="40" spans="1:9" ht="18" customHeight="1">
      <c r="A40" s="22" t="s">
        <v>20</v>
      </c>
      <c r="B40" s="34"/>
      <c r="C40" s="17">
        <v>8341</v>
      </c>
      <c r="D40" s="23">
        <v>11755</v>
      </c>
      <c r="E40" s="23">
        <v>12439</v>
      </c>
      <c r="F40" s="34"/>
      <c r="G40" s="23"/>
      <c r="H40" s="2"/>
      <c r="I40" s="2"/>
    </row>
    <row r="41" spans="1:9" ht="18" customHeight="1">
      <c r="A41" s="22" t="s">
        <v>47</v>
      </c>
      <c r="B41" s="34"/>
      <c r="C41" s="17">
        <v>45158</v>
      </c>
      <c r="D41" s="23">
        <v>45443</v>
      </c>
      <c r="E41" s="23">
        <v>34900</v>
      </c>
      <c r="F41" s="34"/>
      <c r="G41" s="23"/>
      <c r="H41" s="27"/>
      <c r="I41" s="27"/>
    </row>
    <row r="42" spans="1:9" ht="18" customHeight="1">
      <c r="A42" s="22" t="s">
        <v>48</v>
      </c>
      <c r="B42" s="34"/>
      <c r="C42" s="17">
        <v>13658</v>
      </c>
      <c r="D42" s="23">
        <v>14916</v>
      </c>
      <c r="E42" s="23">
        <v>13572</v>
      </c>
      <c r="F42" s="34"/>
      <c r="G42" s="23"/>
      <c r="H42" s="27"/>
      <c r="I42" s="27"/>
    </row>
    <row r="43" spans="1:9" s="50" customFormat="1" ht="18" customHeight="1">
      <c r="A43" s="24" t="s">
        <v>52</v>
      </c>
      <c r="B43" s="25"/>
      <c r="C43" s="53">
        <f>SUM(C40:C42)</f>
        <v>67157</v>
      </c>
      <c r="D43" s="53">
        <f>SUM(D40:D42)</f>
        <v>72114</v>
      </c>
      <c r="E43" s="53">
        <f>SUM(E40:E42)</f>
        <v>60911</v>
      </c>
      <c r="F43" s="25"/>
      <c r="G43" s="25"/>
      <c r="H43" s="26"/>
      <c r="I43" s="26"/>
    </row>
    <row r="44" spans="1:9" ht="18" customHeight="1">
      <c r="A44" s="22"/>
      <c r="B44" s="34"/>
      <c r="F44" s="34"/>
      <c r="G44" s="34"/>
      <c r="H44" s="27"/>
      <c r="I44" s="27"/>
    </row>
    <row r="45" spans="1:9" ht="18" customHeight="1">
      <c r="A45" s="22" t="s">
        <v>21</v>
      </c>
      <c r="B45" s="34"/>
      <c r="C45" s="62">
        <f>C40/C43</f>
        <v>0.12420149798233988</v>
      </c>
      <c r="D45" s="62">
        <f>D40/D43</f>
        <v>0.16300579637795712</v>
      </c>
      <c r="E45" s="62">
        <f>E40/E43</f>
        <v>0.2042159872601008</v>
      </c>
      <c r="F45" s="34"/>
      <c r="G45" s="34"/>
      <c r="H45" s="27"/>
      <c r="I45" s="27"/>
    </row>
    <row r="46" spans="1:9" ht="18" customHeight="1">
      <c r="A46" s="22"/>
      <c r="B46" s="34"/>
      <c r="C46" s="17"/>
      <c r="D46" s="34"/>
      <c r="E46" s="34"/>
      <c r="F46" s="34"/>
      <c r="G46" s="34"/>
      <c r="H46" s="27"/>
      <c r="I46" s="27"/>
    </row>
    <row r="47" spans="1:9" ht="18" customHeight="1">
      <c r="A47" s="22"/>
      <c r="B47" s="34"/>
      <c r="C47" s="34"/>
      <c r="D47" s="34"/>
      <c r="E47" s="34"/>
      <c r="F47" s="60"/>
      <c r="G47" s="34"/>
      <c r="H47" s="27"/>
      <c r="I47" s="27"/>
    </row>
    <row r="48" spans="1:9" s="50" customFormat="1" ht="18" customHeight="1">
      <c r="A48" s="26" t="s">
        <v>22</v>
      </c>
      <c r="B48" s="26"/>
      <c r="C48" s="19" t="s">
        <v>39</v>
      </c>
      <c r="D48" s="19" t="s">
        <v>23</v>
      </c>
      <c r="E48" s="19" t="s">
        <v>23</v>
      </c>
      <c r="F48" s="52"/>
      <c r="G48" s="1"/>
      <c r="H48" s="26"/>
      <c r="I48" s="26"/>
    </row>
    <row r="49" spans="1:9" s="50" customFormat="1" ht="18" customHeight="1">
      <c r="A49" s="1" t="s">
        <v>49</v>
      </c>
      <c r="B49" s="26"/>
      <c r="C49" s="19" t="s">
        <v>40</v>
      </c>
      <c r="D49" s="19" t="s">
        <v>40</v>
      </c>
      <c r="E49" s="19" t="s">
        <v>13</v>
      </c>
      <c r="F49" s="52"/>
      <c r="G49" s="1"/>
      <c r="H49" s="26"/>
      <c r="I49" s="26"/>
    </row>
    <row r="50" spans="1:9" ht="18" customHeight="1">
      <c r="A50" s="27"/>
      <c r="B50" s="17"/>
      <c r="C50" s="54"/>
      <c r="D50" s="54"/>
      <c r="E50" s="54"/>
      <c r="F50" s="35"/>
      <c r="G50" s="8"/>
      <c r="H50" s="27"/>
      <c r="I50" s="27"/>
    </row>
    <row r="51" spans="1:9" ht="18" customHeight="1">
      <c r="A51" s="27" t="s">
        <v>24</v>
      </c>
      <c r="B51" s="17"/>
      <c r="C51" s="17">
        <v>12439</v>
      </c>
      <c r="D51" s="28">
        <v>15214</v>
      </c>
      <c r="E51" s="28">
        <v>15214</v>
      </c>
      <c r="F51" s="35"/>
      <c r="G51" s="28"/>
      <c r="H51" s="27"/>
      <c r="I51" s="27"/>
    </row>
    <row r="52" spans="1:9" ht="18" customHeight="1">
      <c r="A52" s="27" t="s">
        <v>9</v>
      </c>
      <c r="B52" s="17"/>
      <c r="C52" s="17">
        <v>-4098</v>
      </c>
      <c r="D52" s="44">
        <v>-3459</v>
      </c>
      <c r="E52" s="44">
        <v>-2775</v>
      </c>
      <c r="F52" s="35"/>
      <c r="G52" s="28"/>
      <c r="H52" s="27"/>
      <c r="I52" s="27"/>
    </row>
    <row r="53" spans="1:9" ht="18" customHeight="1">
      <c r="A53" s="27" t="s">
        <v>25</v>
      </c>
      <c r="B53" s="17"/>
      <c r="C53" s="17">
        <f>SUM(C51:C52)</f>
        <v>8341</v>
      </c>
      <c r="D53" s="17">
        <f>SUM(D51:D52)</f>
        <v>11755</v>
      </c>
      <c r="E53" s="28">
        <f>SUM(E51:E52)</f>
        <v>12439</v>
      </c>
      <c r="F53" s="35"/>
      <c r="G53" s="28"/>
      <c r="H53" s="27"/>
      <c r="I53" s="27"/>
    </row>
    <row r="54" spans="1:9" ht="18" customHeight="1">
      <c r="A54" s="38"/>
      <c r="B54" s="17"/>
      <c r="C54" s="17"/>
      <c r="D54" s="17"/>
      <c r="E54" s="17"/>
      <c r="F54" s="35"/>
      <c r="G54" s="17"/>
      <c r="H54" s="27"/>
      <c r="I54" s="27"/>
    </row>
    <row r="55" spans="1:9" ht="18" customHeight="1">
      <c r="A55" s="38"/>
      <c r="B55" s="17"/>
      <c r="C55" s="17"/>
      <c r="D55" s="17"/>
      <c r="E55" s="17"/>
      <c r="F55" s="35"/>
      <c r="G55" s="17"/>
      <c r="H55" s="27"/>
      <c r="I55" s="27"/>
    </row>
    <row r="56" spans="1:9" ht="18" customHeight="1">
      <c r="A56" s="38"/>
      <c r="B56" s="17"/>
      <c r="C56" s="17"/>
      <c r="D56" s="17"/>
      <c r="E56" s="17"/>
      <c r="F56" s="35"/>
      <c r="G56" s="17"/>
      <c r="H56" s="27"/>
      <c r="I56" s="27"/>
    </row>
    <row r="57" spans="1:9" ht="18" customHeight="1">
      <c r="A57" s="38"/>
      <c r="B57" s="2"/>
      <c r="C57" s="2"/>
      <c r="D57" s="2"/>
      <c r="E57" s="2"/>
      <c r="F57" s="12"/>
      <c r="G57" s="2"/>
      <c r="H57" s="27"/>
      <c r="I57" s="27"/>
    </row>
    <row r="58" spans="1:9" s="50" customFormat="1" ht="18" customHeight="1">
      <c r="A58" s="26" t="s">
        <v>26</v>
      </c>
      <c r="B58" s="26"/>
      <c r="C58" s="3">
        <v>2002</v>
      </c>
      <c r="D58" s="3">
        <v>2001</v>
      </c>
      <c r="E58" s="3">
        <v>2001</v>
      </c>
      <c r="F58" s="26"/>
      <c r="G58" s="1"/>
      <c r="H58" s="26"/>
      <c r="I58" s="26"/>
    </row>
    <row r="59" spans="1:9" s="50" customFormat="1" ht="18" customHeight="1">
      <c r="A59" s="1" t="s">
        <v>49</v>
      </c>
      <c r="B59" s="1"/>
      <c r="C59" s="4" t="s">
        <v>38</v>
      </c>
      <c r="D59" s="4" t="s">
        <v>38</v>
      </c>
      <c r="E59" s="4" t="s">
        <v>1</v>
      </c>
      <c r="F59" s="52"/>
      <c r="G59" s="29"/>
      <c r="H59" s="26"/>
      <c r="I59" s="26"/>
    </row>
    <row r="60" spans="1:9" ht="18" customHeight="1">
      <c r="A60" s="27"/>
      <c r="B60" s="2"/>
      <c r="C60" s="2"/>
      <c r="D60" s="49"/>
      <c r="E60" s="2"/>
      <c r="F60" s="12"/>
      <c r="G60" s="49"/>
      <c r="H60" s="27"/>
      <c r="I60" s="27"/>
    </row>
    <row r="61" spans="1:9" ht="18" customHeight="1">
      <c r="A61" s="27" t="s">
        <v>27</v>
      </c>
      <c r="B61" s="2"/>
      <c r="C61" s="17">
        <v>-9775</v>
      </c>
      <c r="D61" s="28">
        <v>-6595</v>
      </c>
      <c r="E61" s="17">
        <v>5246</v>
      </c>
      <c r="F61" s="35"/>
      <c r="G61" s="28"/>
      <c r="H61" s="27"/>
      <c r="I61" s="27"/>
    </row>
    <row r="62" spans="1:9" ht="18" customHeight="1">
      <c r="A62" s="27" t="s">
        <v>28</v>
      </c>
      <c r="B62" s="2"/>
      <c r="C62" s="17">
        <v>-226</v>
      </c>
      <c r="D62" s="28">
        <v>-957</v>
      </c>
      <c r="E62" s="17">
        <v>-2690</v>
      </c>
      <c r="F62" s="35"/>
      <c r="G62" s="28"/>
      <c r="H62" s="27"/>
      <c r="I62" s="27"/>
    </row>
    <row r="63" spans="1:9" ht="18" customHeight="1">
      <c r="A63" s="27" t="s">
        <v>29</v>
      </c>
      <c r="B63" s="2"/>
      <c r="C63" s="17">
        <v>10241</v>
      </c>
      <c r="D63" s="28">
        <v>7898</v>
      </c>
      <c r="E63" s="17">
        <v>-2677</v>
      </c>
      <c r="F63" s="35"/>
      <c r="G63" s="28"/>
      <c r="H63" s="27"/>
      <c r="I63" s="27"/>
    </row>
    <row r="64" spans="1:9" ht="18" customHeight="1">
      <c r="A64" s="27" t="s">
        <v>37</v>
      </c>
      <c r="B64" s="2"/>
      <c r="C64" s="17">
        <f>SUM(C61:C63)</f>
        <v>240</v>
      </c>
      <c r="D64" s="17">
        <f>SUM(D61:D63)</f>
        <v>346</v>
      </c>
      <c r="E64" s="17">
        <f>SUM(E61:E63)</f>
        <v>-121</v>
      </c>
      <c r="F64" s="35"/>
      <c r="G64" s="28"/>
      <c r="H64" s="27"/>
      <c r="I64" s="27"/>
    </row>
    <row r="65" spans="1:9" ht="18" customHeight="1">
      <c r="A65" s="27"/>
      <c r="B65" s="2"/>
      <c r="C65" s="28"/>
      <c r="D65" s="17"/>
      <c r="E65" s="28"/>
      <c r="F65" s="35"/>
      <c r="G65" s="28"/>
      <c r="H65" s="27"/>
      <c r="I65" s="27"/>
    </row>
    <row r="66" spans="1:9" ht="18" customHeight="1">
      <c r="A66" s="27"/>
      <c r="B66" s="2"/>
      <c r="C66" s="28"/>
      <c r="D66" s="17"/>
      <c r="E66" s="28"/>
      <c r="F66" s="35"/>
      <c r="G66" s="28"/>
      <c r="H66" s="2"/>
      <c r="I66" s="2"/>
    </row>
    <row r="67" spans="1:9" ht="18" customHeight="1">
      <c r="A67" s="38"/>
      <c r="B67" s="2"/>
      <c r="C67" s="2"/>
      <c r="D67" s="2"/>
      <c r="E67" s="2"/>
      <c r="F67" s="12"/>
      <c r="G67" s="2"/>
      <c r="H67" s="2"/>
      <c r="I67" s="2"/>
    </row>
    <row r="68" spans="1:9" ht="18" customHeight="1">
      <c r="A68" s="38"/>
      <c r="B68" s="2"/>
      <c r="C68" s="2"/>
      <c r="D68" s="2"/>
      <c r="E68" s="2"/>
      <c r="F68" s="12"/>
      <c r="G68" s="2"/>
      <c r="H68" s="2"/>
      <c r="I68" s="2"/>
    </row>
    <row r="69" spans="1:9" s="50" customFormat="1" ht="18" customHeight="1">
      <c r="A69" s="1" t="s">
        <v>30</v>
      </c>
      <c r="B69" s="3">
        <v>2002</v>
      </c>
      <c r="C69" s="3">
        <v>2001</v>
      </c>
      <c r="D69" s="3">
        <v>2001</v>
      </c>
      <c r="E69" s="3">
        <v>2001</v>
      </c>
      <c r="F69" s="3">
        <v>2001</v>
      </c>
      <c r="G69" s="3"/>
      <c r="H69" s="3"/>
      <c r="I69" s="3"/>
    </row>
    <row r="70" spans="1:9" s="50" customFormat="1" ht="31.5">
      <c r="A70" s="30" t="s">
        <v>50</v>
      </c>
      <c r="B70" s="5" t="s">
        <v>31</v>
      </c>
      <c r="C70" s="5" t="s">
        <v>31</v>
      </c>
      <c r="D70" s="5" t="s">
        <v>42</v>
      </c>
      <c r="E70" s="5" t="s">
        <v>43</v>
      </c>
      <c r="F70" s="5" t="s">
        <v>44</v>
      </c>
      <c r="G70" s="5"/>
      <c r="H70" s="5"/>
      <c r="I70" s="5"/>
    </row>
    <row r="71" spans="1:9" ht="18" customHeight="1">
      <c r="A71" s="2"/>
      <c r="B71" s="7"/>
      <c r="C71" s="7"/>
      <c r="D71" s="7"/>
      <c r="E71" s="7"/>
      <c r="F71" s="7"/>
      <c r="G71" s="7"/>
      <c r="H71" s="7"/>
      <c r="I71" s="7"/>
    </row>
    <row r="72" spans="1:9" ht="18" customHeight="1">
      <c r="A72" s="40" t="s">
        <v>2</v>
      </c>
      <c r="B72" s="8">
        <v>10505</v>
      </c>
      <c r="C72" s="8">
        <v>11375</v>
      </c>
      <c r="D72" s="8">
        <v>39266</v>
      </c>
      <c r="E72" s="8">
        <v>36290</v>
      </c>
      <c r="F72" s="8">
        <v>9884</v>
      </c>
      <c r="G72" s="8"/>
      <c r="H72" s="8"/>
      <c r="I72" s="8"/>
    </row>
    <row r="73" spans="1:9" ht="18" customHeight="1">
      <c r="A73" s="40" t="s">
        <v>32</v>
      </c>
      <c r="B73" s="8">
        <v>-7172</v>
      </c>
      <c r="C73" s="8">
        <v>-8355</v>
      </c>
      <c r="D73" s="8">
        <v>-22438</v>
      </c>
      <c r="E73" s="8">
        <v>-22657</v>
      </c>
      <c r="F73" s="8">
        <v>-8991</v>
      </c>
      <c r="G73" s="8"/>
      <c r="H73" s="8"/>
      <c r="I73" s="8"/>
    </row>
    <row r="74" spans="1:9" s="50" customFormat="1" ht="18" customHeight="1">
      <c r="A74" s="41" t="s">
        <v>33</v>
      </c>
      <c r="B74" s="11">
        <v>3333</v>
      </c>
      <c r="C74" s="11">
        <v>3020</v>
      </c>
      <c r="D74" s="11">
        <v>16828</v>
      </c>
      <c r="E74" s="11">
        <v>13633</v>
      </c>
      <c r="F74" s="11">
        <v>893</v>
      </c>
      <c r="G74" s="11"/>
      <c r="H74" s="11"/>
      <c r="I74" s="11"/>
    </row>
    <row r="75" spans="1:9" ht="18" customHeight="1">
      <c r="A75" s="40"/>
      <c r="B75" s="8"/>
      <c r="C75" s="8"/>
      <c r="D75" s="8"/>
      <c r="E75" s="8"/>
      <c r="F75" s="8"/>
      <c r="G75" s="8"/>
      <c r="H75" s="8"/>
      <c r="I75" s="8"/>
    </row>
    <row r="76" spans="1:9" ht="18" customHeight="1">
      <c r="A76" s="40" t="s">
        <v>34</v>
      </c>
      <c r="B76" s="8">
        <v>-7048</v>
      </c>
      <c r="C76" s="8">
        <v>-5474</v>
      </c>
      <c r="D76" s="8">
        <v>-9884</v>
      </c>
      <c r="E76" s="8">
        <v>-8916</v>
      </c>
      <c r="F76" s="8">
        <v>-4902</v>
      </c>
      <c r="G76" s="8"/>
      <c r="H76" s="8"/>
      <c r="I76" s="8"/>
    </row>
    <row r="77" spans="1:9" ht="18" customHeight="1">
      <c r="A77" s="40" t="s">
        <v>35</v>
      </c>
      <c r="B77" s="8">
        <v>-1538</v>
      </c>
      <c r="C77" s="8">
        <v>-1817</v>
      </c>
      <c r="D77" s="8">
        <v>-2091</v>
      </c>
      <c r="E77" s="8">
        <v>-2060</v>
      </c>
      <c r="F77" s="8">
        <v>-1365</v>
      </c>
      <c r="G77" s="8"/>
      <c r="H77" s="8"/>
      <c r="I77" s="7"/>
    </row>
    <row r="78" spans="1:9" ht="18" customHeight="1">
      <c r="A78" s="40" t="s">
        <v>3</v>
      </c>
      <c r="B78" s="8">
        <v>101</v>
      </c>
      <c r="C78" s="8">
        <v>15</v>
      </c>
      <c r="D78" s="8">
        <v>0</v>
      </c>
      <c r="E78" s="8">
        <v>250</v>
      </c>
      <c r="F78" s="8">
        <v>286</v>
      </c>
      <c r="G78" s="8"/>
      <c r="H78" s="8"/>
      <c r="I78" s="8"/>
    </row>
    <row r="79" spans="1:9" ht="18" customHeight="1">
      <c r="A79" s="40" t="s">
        <v>4</v>
      </c>
      <c r="B79" s="8">
        <v>0</v>
      </c>
      <c r="C79" s="8">
        <v>-5</v>
      </c>
      <c r="D79" s="8">
        <v>-55</v>
      </c>
      <c r="E79" s="8">
        <v>-54</v>
      </c>
      <c r="F79" s="8">
        <v>-22</v>
      </c>
      <c r="G79" s="8"/>
      <c r="H79" s="8"/>
      <c r="I79" s="8"/>
    </row>
    <row r="80" spans="1:9" s="50" customFormat="1" ht="18" customHeight="1">
      <c r="A80" s="41" t="s">
        <v>5</v>
      </c>
      <c r="B80" s="11">
        <v>-5152</v>
      </c>
      <c r="C80" s="11">
        <v>-4261</v>
      </c>
      <c r="D80" s="11">
        <v>4798</v>
      </c>
      <c r="E80" s="11">
        <v>2853</v>
      </c>
      <c r="F80" s="11">
        <v>-5110</v>
      </c>
      <c r="G80" s="11"/>
      <c r="H80" s="11"/>
      <c r="I80" s="11"/>
    </row>
    <row r="81" spans="1:9" ht="18" customHeight="1">
      <c r="A81" s="40"/>
      <c r="B81" s="8"/>
      <c r="C81" s="8"/>
      <c r="D81" s="8"/>
      <c r="E81" s="8"/>
      <c r="F81" s="8"/>
      <c r="G81" s="8"/>
      <c r="H81" s="8"/>
      <c r="I81" s="8"/>
    </row>
    <row r="82" spans="1:9" ht="18" customHeight="1">
      <c r="A82" s="40" t="s">
        <v>41</v>
      </c>
      <c r="B82" s="8">
        <v>-521</v>
      </c>
      <c r="C82" s="8">
        <v>-543</v>
      </c>
      <c r="D82" s="8">
        <v>-594</v>
      </c>
      <c r="E82" s="8">
        <v>-496</v>
      </c>
      <c r="F82" s="8">
        <v>-444</v>
      </c>
      <c r="G82" s="8"/>
      <c r="H82" s="8"/>
      <c r="I82" s="8"/>
    </row>
    <row r="83" spans="1:9" s="50" customFormat="1" ht="18" customHeight="1">
      <c r="A83" s="41" t="s">
        <v>8</v>
      </c>
      <c r="B83" s="11">
        <v>-5673</v>
      </c>
      <c r="C83" s="11">
        <v>-4804</v>
      </c>
      <c r="D83" s="11">
        <v>4204</v>
      </c>
      <c r="E83" s="11">
        <v>2357</v>
      </c>
      <c r="F83" s="11">
        <v>-5554</v>
      </c>
      <c r="G83" s="11"/>
      <c r="H83" s="11"/>
      <c r="I83" s="11"/>
    </row>
    <row r="84" spans="1:9" ht="18" customHeight="1">
      <c r="A84" s="16"/>
      <c r="B84" s="8"/>
      <c r="C84" s="8"/>
      <c r="D84" s="8"/>
      <c r="E84" s="8"/>
      <c r="F84" s="8"/>
      <c r="G84" s="8"/>
      <c r="H84" s="8"/>
      <c r="I84" s="8"/>
    </row>
    <row r="85" spans="1:9" ht="18" customHeight="1">
      <c r="A85" s="10" t="s">
        <v>45</v>
      </c>
      <c r="B85" s="8"/>
      <c r="C85" s="8"/>
      <c r="D85" s="8"/>
      <c r="E85" s="8"/>
      <c r="F85" s="8"/>
      <c r="G85" s="8"/>
      <c r="H85" s="8"/>
      <c r="I85" s="8"/>
    </row>
    <row r="86" spans="1:9" ht="18" customHeight="1">
      <c r="A86" s="16"/>
      <c r="B86" s="8"/>
      <c r="C86" s="8"/>
      <c r="D86" s="8"/>
      <c r="E86" s="8"/>
      <c r="F86" s="8"/>
      <c r="G86" s="8"/>
      <c r="H86" s="8"/>
      <c r="I86" s="8"/>
    </row>
    <row r="87" spans="1:9" ht="18" customHeight="1">
      <c r="A87" s="10"/>
      <c r="B87" s="28"/>
      <c r="C87" s="28"/>
      <c r="D87" s="28"/>
      <c r="E87" s="61"/>
      <c r="F87" s="28"/>
      <c r="G87" s="28"/>
      <c r="H87" s="28"/>
      <c r="I87" s="43"/>
    </row>
    <row r="88" spans="1:9" ht="18" customHeight="1">
      <c r="A88" s="31"/>
      <c r="B88" s="8"/>
      <c r="C88" s="8"/>
      <c r="D88" s="8"/>
      <c r="E88" s="8"/>
      <c r="F88" s="8"/>
      <c r="G88" s="8"/>
      <c r="H88" s="8"/>
      <c r="I88" s="8"/>
    </row>
    <row r="89" spans="2:8" ht="18" customHeight="1">
      <c r="B89" s="54"/>
      <c r="C89" s="54"/>
      <c r="D89" s="54"/>
      <c r="E89" s="54"/>
      <c r="F89" s="54"/>
      <c r="G89" s="54"/>
      <c r="H89" s="54"/>
    </row>
    <row r="90" spans="2:8" ht="18" customHeight="1">
      <c r="B90" s="54"/>
      <c r="C90" s="54"/>
      <c r="D90" s="54"/>
      <c r="E90" s="54"/>
      <c r="F90" s="54"/>
      <c r="G90" s="54"/>
      <c r="H90" s="54"/>
    </row>
    <row r="91" spans="2:8" ht="18" customHeight="1">
      <c r="B91" s="54"/>
      <c r="C91" s="54"/>
      <c r="D91" s="54"/>
      <c r="E91" s="54"/>
      <c r="F91" s="54"/>
      <c r="G91" s="54"/>
      <c r="H91" s="54"/>
    </row>
    <row r="92" spans="2:8" ht="18" customHeight="1">
      <c r="B92" s="54"/>
      <c r="C92" s="54"/>
      <c r="D92" s="54"/>
      <c r="E92" s="54"/>
      <c r="F92" s="54"/>
      <c r="G92" s="54"/>
      <c r="H92" s="54"/>
    </row>
    <row r="93" spans="2:8" ht="18" customHeight="1">
      <c r="B93" s="54"/>
      <c r="C93" s="54"/>
      <c r="D93" s="54"/>
      <c r="E93" s="54"/>
      <c r="F93" s="54"/>
      <c r="G93" s="54"/>
      <c r="H93" s="54"/>
    </row>
    <row r="94" spans="2:8" ht="18" customHeight="1">
      <c r="B94" s="54"/>
      <c r="C94" s="54"/>
      <c r="D94" s="54"/>
      <c r="E94" s="54"/>
      <c r="F94" s="54"/>
      <c r="G94" s="54"/>
      <c r="H94" s="54"/>
    </row>
    <row r="95" spans="2:8" ht="18" customHeight="1">
      <c r="B95" s="54"/>
      <c r="C95" s="54"/>
      <c r="D95" s="54"/>
      <c r="E95" s="54"/>
      <c r="F95" s="54"/>
      <c r="G95" s="54"/>
      <c r="H95" s="54"/>
    </row>
    <row r="96" spans="2:8" ht="18" customHeight="1">
      <c r="B96" s="54"/>
      <c r="C96" s="54"/>
      <c r="D96" s="54"/>
      <c r="E96" s="54"/>
      <c r="F96" s="54"/>
      <c r="G96" s="54"/>
      <c r="H96" s="54"/>
    </row>
    <row r="97" spans="2:8" ht="18" customHeight="1">
      <c r="B97" s="54"/>
      <c r="C97" s="54"/>
      <c r="D97" s="54"/>
      <c r="E97" s="54"/>
      <c r="F97" s="54"/>
      <c r="G97" s="54"/>
      <c r="H97" s="54"/>
    </row>
    <row r="98" spans="2:8" ht="18" customHeight="1">
      <c r="B98" s="54"/>
      <c r="C98" s="54"/>
      <c r="D98" s="54"/>
      <c r="E98" s="54"/>
      <c r="F98" s="54"/>
      <c r="G98" s="54"/>
      <c r="H98" s="54"/>
    </row>
    <row r="99" spans="2:8" ht="18" customHeight="1">
      <c r="B99" s="54"/>
      <c r="C99" s="54"/>
      <c r="D99" s="54"/>
      <c r="E99" s="54"/>
      <c r="F99" s="54"/>
      <c r="G99" s="54"/>
      <c r="H99" s="54"/>
    </row>
    <row r="100" spans="2:8" ht="18" customHeight="1">
      <c r="B100" s="54"/>
      <c r="C100" s="54"/>
      <c r="D100" s="54"/>
      <c r="E100" s="54"/>
      <c r="F100" s="54"/>
      <c r="G100" s="54"/>
      <c r="H100" s="54"/>
    </row>
    <row r="101" spans="2:8" ht="18" customHeight="1">
      <c r="B101" s="54"/>
      <c r="C101" s="54"/>
      <c r="D101" s="54"/>
      <c r="E101" s="54"/>
      <c r="F101" s="54"/>
      <c r="G101" s="54"/>
      <c r="H101" s="54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</cp:lastModifiedBy>
  <cp:lastPrinted>2002-05-22T14:33:36Z</cp:lastPrinted>
  <dcterms:created xsi:type="dcterms:W3CDTF">2002-04-15T15:20:40Z</dcterms:created>
  <dcterms:modified xsi:type="dcterms:W3CDTF">2002-05-22T14:48:13Z</dcterms:modified>
  <cp:category/>
  <cp:version/>
  <cp:contentType/>
  <cp:contentStatus/>
</cp:coreProperties>
</file>