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7005" tabRatio="150" firstSheet="1" activeTab="1"/>
  </bookViews>
  <sheets>
    <sheet name="Ark1" sheetId="1" r:id="rId1"/>
    <sheet name="V1_Fylke_SaksNr" sheetId="2" r:id="rId2"/>
  </sheets>
  <definedNames>
    <definedName name="_xlnm.Print_Titles" localSheetId="1">'V1_Fylke_SaksNr'!$2:$3</definedName>
  </definedNames>
  <calcPr fullCalcOnLoad="1"/>
</workbook>
</file>

<file path=xl/sharedStrings.xml><?xml version="1.0" encoding="utf-8"?>
<sst xmlns="http://schemas.openxmlformats.org/spreadsheetml/2006/main" count="440" uniqueCount="345">
  <si>
    <t>Første</t>
  </si>
  <si>
    <t>bev.år</t>
  </si>
  <si>
    <t>Prosjektleder</t>
  </si>
  <si>
    <t>Prosjektnavn</t>
  </si>
  <si>
    <t xml:space="preserve">Bevilget </t>
  </si>
  <si>
    <t>Prosjekttema</t>
  </si>
  <si>
    <t>Søkerorganisasjon</t>
  </si>
  <si>
    <t>for prosjektet</t>
  </si>
  <si>
    <t>Telefon</t>
  </si>
  <si>
    <t>Geografisk område</t>
  </si>
  <si>
    <t>Rene Akershus prosjekter</t>
  </si>
  <si>
    <t>Sum - Rene Akershus prosjekter</t>
  </si>
  <si>
    <t>Prosjekter som foregår i flere fylker, der Akershus inngår som ett av fylkene</t>
  </si>
  <si>
    <t>Sum - Prosjekter som foregår i flere fylker, der Akershus inngår som ett av fylkene</t>
  </si>
  <si>
    <t>Afasiforbundet i Norge</t>
  </si>
  <si>
    <t>AKERSHUS</t>
  </si>
  <si>
    <t>Norsk Revmatikerforbund</t>
  </si>
  <si>
    <t>Norske Kvinners Sanitetsforening</t>
  </si>
  <si>
    <t>Rådet for psykisk helse</t>
  </si>
  <si>
    <t>Norges Idrettsforbund og Olympiske komite</t>
  </si>
  <si>
    <t>OSLO, AKERSHUS</t>
  </si>
  <si>
    <t>Hørselshemmedes Landsforbund</t>
  </si>
  <si>
    <t>Landsforeningen for Trafikkskadde i Norge</t>
  </si>
  <si>
    <t>Landsforeningen til støtte ved krybbedød</t>
  </si>
  <si>
    <t>Norges Blindeforbund</t>
  </si>
  <si>
    <t>Eli Vogt Godager</t>
  </si>
  <si>
    <t>Norsk Folkehjelp</t>
  </si>
  <si>
    <t>ADHD-foreningen</t>
  </si>
  <si>
    <t>Britt Stuge</t>
  </si>
  <si>
    <t>AKERSHUS, OSLO</t>
  </si>
  <si>
    <t>Poststed</t>
  </si>
  <si>
    <t>Norges Handikapforbund</t>
  </si>
  <si>
    <t>Norges Røde Kors</t>
  </si>
  <si>
    <t>Psykisk helse hos unge 8 - 18 år</t>
  </si>
  <si>
    <t>Analysere psykisk helseprofil i flere aldersgrupper. Betydning for daglig funksjon. Se på risiko- og beskyttelsesfaktorer.</t>
  </si>
  <si>
    <t>Betty Van Roy</t>
  </si>
  <si>
    <t xml:space="preserve">
</t>
  </si>
  <si>
    <t>Funksjonshemmedes Fellesorganisasjon</t>
  </si>
  <si>
    <t>Landsforeningen for Hjerte- og Lungesyke</t>
  </si>
  <si>
    <t>Kollektiner og krybbedød</t>
  </si>
  <si>
    <t>Kollektinsvikt - predisponerende for krybbedød.</t>
  </si>
  <si>
    <t>Arne Stray-Pedersen</t>
  </si>
  <si>
    <t>23071333
Oslo</t>
  </si>
  <si>
    <t>OSLO, ØSTFOLD, AKERSHUS, HEDMARK, OPPLAND, BUSKERUD, VESTFOLD, TELEMARK, AUST-AGDER, VEST-AGDER</t>
  </si>
  <si>
    <t>Nasjonalforeningen for folkehelsen</t>
  </si>
  <si>
    <t>Luftemboli ved hjertekirurgi</t>
  </si>
  <si>
    <t>Forebygging av luftemboli ved hjertekirurgi: Validering med ultralydteknikk.</t>
  </si>
  <si>
    <t>Viesturs Kerans</t>
  </si>
  <si>
    <t>23074287
Oslo</t>
  </si>
  <si>
    <t>OSLO, AKERSHUS, BUSKERUD, VESTFOLD, AUST-AGDER, VEST-AGDER</t>
  </si>
  <si>
    <t>Aterosklerose og inflammasjon</t>
  </si>
  <si>
    <t>Inflammasjonsrespons ved akutt og kronisk koronarsykdom og betydningen av genetiske polymorfismer.</t>
  </si>
  <si>
    <t>Svein Solheim</t>
  </si>
  <si>
    <t>22119100
Oslo</t>
  </si>
  <si>
    <t>OSLO, ØSTFOLD, AKERSHUS, HEDMARK, OPPLAND</t>
  </si>
  <si>
    <t>Bedret diagnose av hjertesvikt</t>
  </si>
  <si>
    <t>Vevs-doppler til diagnostikk av begynnende hjertesvikt ved hypertensjon og aortastenose.</t>
  </si>
  <si>
    <t>OSLO, AKERSHUS, BUSKERUD, VESTFOLD, AUST-AGDER, MØRE OG ROMSDAL, SØR-TRØNDELAG</t>
  </si>
  <si>
    <t>Vevsskaden ved hjerneslag</t>
  </si>
  <si>
    <t>Komplementsystemets betydning for vevsskaden ved hjerneslag - beskyttende effekt av komplementhemming.</t>
  </si>
  <si>
    <t>Elena Pedersen</t>
  </si>
  <si>
    <t>23073500
Oslo</t>
  </si>
  <si>
    <t>Norges Diabetesforbund</t>
  </si>
  <si>
    <t>Norges Døveforbund</t>
  </si>
  <si>
    <t>Døves medborgerskap</t>
  </si>
  <si>
    <t>Døves selvopplevde samfunnsdeltagelse med særlig vekt på betydningen av forholdet til arbeidsmarked og døvekultur.</t>
  </si>
  <si>
    <t>Øyvind Bergwitz</t>
  </si>
  <si>
    <t>Er det kult å være døv ungdom?</t>
  </si>
  <si>
    <t>Døv ungdom har ingen steder å gå til.</t>
  </si>
  <si>
    <t>Vidar R. Sæle</t>
  </si>
  <si>
    <t xml:space="preserve">
Oslo</t>
  </si>
  <si>
    <t>Golf som aktivitetsmedisin</t>
  </si>
  <si>
    <t>Stimulere og rekruttere til økt fysisk aktivitet for personer med en psykisk lidelse.</t>
  </si>
  <si>
    <t>33777610
Sande I Vestfold</t>
  </si>
  <si>
    <t>VESTFOLD, AKERSHUS</t>
  </si>
  <si>
    <t>Organisasjonen Voksne for Barn</t>
  </si>
  <si>
    <t>Ryggforeningen i Norge</t>
  </si>
  <si>
    <t>Behandling av spondylolistese</t>
  </si>
  <si>
    <t>Effekt av fusjon versus konservativ behandling av pasienter med spondylolistese. En prospektiv randomisert studie.</t>
  </si>
  <si>
    <t>Kjersti Storheim</t>
  </si>
  <si>
    <t>99708783
Oslo</t>
  </si>
  <si>
    <t>Overføringsanalyse og innsikt</t>
  </si>
  <si>
    <t>En eksperimentell studie av mekanismer for langtidsforandringer i dynamisk psykoterapi.</t>
  </si>
  <si>
    <t>Stiftelsen Kirkens Bymisjon Oslo</t>
  </si>
  <si>
    <t>Myrsnipa</t>
  </si>
  <si>
    <t>Møteplass for foreldre med besøksordning til barn under barnevernets omsorg.</t>
  </si>
  <si>
    <t>Kirsten Frigstad</t>
  </si>
  <si>
    <t>23196000
Oslo</t>
  </si>
  <si>
    <t>23070000
Oslo</t>
  </si>
  <si>
    <t>22858418
Oslo</t>
  </si>
  <si>
    <t>Assistanse</t>
  </si>
  <si>
    <t>Lions Club International Norge</t>
  </si>
  <si>
    <t>Aktivitetsleir</t>
  </si>
  <si>
    <t>Grethe Johansen</t>
  </si>
  <si>
    <t>22157189
Oslo</t>
  </si>
  <si>
    <t>Blødning som bivirkning</t>
  </si>
  <si>
    <t>Blødningsbivirkninger ved behandling med blodplatehemmende medikamenter - behov for bedre dokumentasjon og monitorering.</t>
  </si>
  <si>
    <t>Navn ukjent</t>
  </si>
  <si>
    <t>AKERSHUS, OSLO, BUSKERUD</t>
  </si>
  <si>
    <t>Norges Astma- og Allergiforbund</t>
  </si>
  <si>
    <t>Allergikofferten</t>
  </si>
  <si>
    <t>Bedre hverdagen til barn med matvareoverfølsomhet, med fokus på barnehager og skolefritidsordninger.</t>
  </si>
  <si>
    <t>22136513
Oslo</t>
  </si>
  <si>
    <t>Fremmedspråklige og "Se mitt språk"</t>
  </si>
  <si>
    <t>Mål: Tilpasse undervisningsmateriell og metoder for foreldre med fremmedspråklig bakgrunn. Forebygging av barnas situasjon.</t>
  </si>
  <si>
    <t>Ann-Elise Kristoffersen</t>
  </si>
  <si>
    <t>22703639
Oslo</t>
  </si>
  <si>
    <t>OSLO, ØSTFOLD, AKERSHUS, HEDMARK, OPPLAND, BUSKERUD</t>
  </si>
  <si>
    <t>Arvelig spinocerebellære lidelser</t>
  </si>
  <si>
    <t>Klinisk og genetisk kartlegging av arvelig spastisk paraparese og ataksi i region øst og sør.</t>
  </si>
  <si>
    <t>ØSTFOLD, AKERSHUS, OSLO, HEDMARK, OPPLAND, BUSKERUD, VESTFOLD, TELEMARK, AUST-AGDER, VEST-AGDER</t>
  </si>
  <si>
    <t>Hjelp for kvinner med bekkenplager</t>
  </si>
  <si>
    <t>Utprøving, videreutvikling og evaluering av behandlingsopplegg for langvarige og kroniske bekkenplager.</t>
  </si>
  <si>
    <t>Golf hele året</t>
  </si>
  <si>
    <t>Introduksjon av golf med påfølgende opplæring for alle kategorier funksjonshemmede og personer med dårlig psykisk helse.</t>
  </si>
  <si>
    <t>23226565
Oslo</t>
  </si>
  <si>
    <t>Pilotprosjekt selvforsvar</t>
  </si>
  <si>
    <t>Selvforsvar: Sosial integrering, styrke, selvtillit, bedre styrke, motorikk, samhold, etikk, glede.</t>
  </si>
  <si>
    <t>Dorrith Baker</t>
  </si>
  <si>
    <t>22579733
Oslo</t>
  </si>
  <si>
    <t>Norges Myalgisk Encefalopati Forening</t>
  </si>
  <si>
    <t>Qigong i behandling av ME/CFS</t>
  </si>
  <si>
    <t>En videre utprøving av qigong versus annen behandling for personer med myalgisk encefalopati (ME)</t>
  </si>
  <si>
    <t>Lillian Festvåg</t>
  </si>
  <si>
    <t>66915369
Nesoddtangen</t>
  </si>
  <si>
    <t>Jenter som utøver vold</t>
  </si>
  <si>
    <t>Forståelse og metoder i forhold til behandling av jenter med vold- og aggresjonsproblemer.</t>
  </si>
  <si>
    <t>23231570
Oslo</t>
  </si>
  <si>
    <t>Behandling av overvektige barn</t>
  </si>
  <si>
    <t>Behandlingstilbud ved å øke foreldrenes kunnskap om kosthold og fysisk aktivitet.</t>
  </si>
  <si>
    <t>Bekkenbunn og underlivsprolaps</t>
  </si>
  <si>
    <t>Effekt av styrketrening av bekkensmusklene i forebygging og behandling av underlivsprolaps hos kvinner.</t>
  </si>
  <si>
    <t>Ingeborg Hoff Brækken</t>
  </si>
  <si>
    <t>66803846
Kolbotn</t>
  </si>
  <si>
    <t>Arne Strand</t>
  </si>
  <si>
    <t>67137088
Skui</t>
  </si>
  <si>
    <t>Artritt og osteomyelitt hos barn</t>
  </si>
  <si>
    <t>Forekomst, årsaksfaktorer, klassifisering og prognose ved akutt artritt og osteomyelitt hos barn. En befolkningsbasert prospektiv studie.</t>
  </si>
  <si>
    <t>Øystein Riise</t>
  </si>
  <si>
    <t>OSLO, AKERSHUS, BUSKERUD</t>
  </si>
  <si>
    <t>Kreftforeningen</t>
  </si>
  <si>
    <t>Kreftpasienten og frivillige</t>
  </si>
  <si>
    <t>Alvorlig sykdom gir kreftpasient og familie spesielle behov. Etablering av grupper med frivillige hjelpere.</t>
  </si>
  <si>
    <t>Astrid Rønsen</t>
  </si>
  <si>
    <t>67981902
Finstadjordet</t>
  </si>
  <si>
    <t>Landsforeningen for Pårørende innen Psykiatri</t>
  </si>
  <si>
    <t>Dans deg glad</t>
  </si>
  <si>
    <t>Rehabiliteringstilbud med vekt på fysisk, psykisk og sosialt velvære for godt voksne og eldre lungesyke.</t>
  </si>
  <si>
    <t>63824008
Sørum</t>
  </si>
  <si>
    <t>Forebygging av hoftebrudd</t>
  </si>
  <si>
    <t>Bruk av myke og harde hoftebeskyttere på sykehjem. Hoftebrudd i hardt beskyttede, mykt beskyttede og ubeskyttede fall.</t>
  </si>
  <si>
    <t>Hege Bentzen</t>
  </si>
  <si>
    <t>Sammen med familien</t>
  </si>
  <si>
    <t>Modell for oppfølging av familier der mor eller far har psykiske problemer.</t>
  </si>
  <si>
    <t>Mette Smestad</t>
  </si>
  <si>
    <t>66938258
Lillestrøm</t>
  </si>
  <si>
    <t>Nye Tak: klatregruppe</t>
  </si>
  <si>
    <t>Klatring som aktivitet for å øke motoriske ferdigheter og den sosiale kompetansen hos barn og unge med ADHD.</t>
  </si>
  <si>
    <t>Randi Høghaug</t>
  </si>
  <si>
    <t>66909250
Asker</t>
  </si>
  <si>
    <t>Å leve med ADHD i frihet</t>
  </si>
  <si>
    <t>Å lære innsatte med ADHD hvordan de kan mestre sin ADHD etter endt soning, bryte sitt kriminelle mønster og fungere ute.</t>
  </si>
  <si>
    <t>Baar Bas Damman</t>
  </si>
  <si>
    <t xml:space="preserve">
Eiksmarka</t>
  </si>
  <si>
    <t>En pårørende - hva med meg?</t>
  </si>
  <si>
    <t>Utvikle nettverk for pårørende til afasirammede - kurs med faglig bistand og erfaringsutveksling spesielt for nyblitte afatikere.</t>
  </si>
  <si>
    <t>Sissel Tønneberg</t>
  </si>
  <si>
    <t>63851403
Løken</t>
  </si>
  <si>
    <t>Foreningen for hjertesyke barn</t>
  </si>
  <si>
    <t>GUCH - i hverdagen</t>
  </si>
  <si>
    <t>Hvilke utfordringer møter hjertebarna når de kommer i pubertet og voksen alder?</t>
  </si>
  <si>
    <t>B. Jannicke Stubbene</t>
  </si>
  <si>
    <t>61120366
Etnedal</t>
  </si>
  <si>
    <t>Landsforbundet Dissimilis</t>
  </si>
  <si>
    <t>Musikkens verden</t>
  </si>
  <si>
    <t>En musikalsk reise hvor man tar utgangspunkt i forskjellige lands musikkuttrykk.</t>
  </si>
  <si>
    <t>Ola Skaare</t>
  </si>
  <si>
    <t>67174880
Sandvika</t>
  </si>
  <si>
    <t>Ut på det blå som kanomester</t>
  </si>
  <si>
    <t>Kanoopplæring: Mestring, sikkerhet, fysisk trening og sosialt samvær.</t>
  </si>
  <si>
    <t>Per Haldorsen</t>
  </si>
  <si>
    <t>66783937
Vettre</t>
  </si>
  <si>
    <t>Mental Helse Norge</t>
  </si>
  <si>
    <t>Brukerlærerskole</t>
  </si>
  <si>
    <t>Videreføre og markedsføre "Brukerlærerskolen" og utdanne nye brukerlærere.</t>
  </si>
  <si>
    <t>Kari Lund</t>
  </si>
  <si>
    <t>66751653
Rud</t>
  </si>
  <si>
    <t>Yoga - med fokus på avspenning</t>
  </si>
  <si>
    <t>Med kroppsbevissthet, pusteøvelser og avspenning vil du kunne gi slipp på spenninger og oppnå økt overskudd og velvære.</t>
  </si>
  <si>
    <t>Linn Maria Lorvik</t>
  </si>
  <si>
    <t xml:space="preserve">
Bjørnemyr</t>
  </si>
  <si>
    <t>Pårørendeskole i Follo</t>
  </si>
  <si>
    <t>Økt mestringsopplevelse i utvidet nettverk gjennom kunnskaps spredning og nye relasjoner.</t>
  </si>
  <si>
    <t>Heidi Borgen Larsen</t>
  </si>
  <si>
    <t>64853272
Ski</t>
  </si>
  <si>
    <t>Sørgepil eller tusenfryd?</t>
  </si>
  <si>
    <t>Hage for synshemmede, tilrettelagt med egnede planter og blomster som kan luktes og føles!</t>
  </si>
  <si>
    <t>Else Marie Solberg</t>
  </si>
  <si>
    <t>Foreldrekompetanse i utvikling</t>
  </si>
  <si>
    <t>Implementering av modell for veiledningsgrupper til foreldre til barn med spesielle behov. Familiens mestring som mål.</t>
  </si>
  <si>
    <t>Karen Therese Sulheim Haugstvedt</t>
  </si>
  <si>
    <t>67928276
Oslo</t>
  </si>
  <si>
    <t>Aktiv på dagtid i Akershus</t>
  </si>
  <si>
    <t>Aktivitetstilbud på dagtid gjennom lokale idrettslag til personer i en trygdesituasjon.</t>
  </si>
  <si>
    <t>Johan Conradson</t>
  </si>
  <si>
    <t>63805460
Strømmen</t>
  </si>
  <si>
    <t>Skulderfunksjon ved leddgikt</t>
  </si>
  <si>
    <t>Kartlegging av skulderfunksjon og muskulærkontroll hos pasienter med leddgikt.</t>
  </si>
  <si>
    <t>Bente Slungaard</t>
  </si>
  <si>
    <t>67521805
Bærum Postterminal*</t>
  </si>
  <si>
    <t>Tove Eggestad</t>
  </si>
  <si>
    <t xml:space="preserve">
Skedsmokorset</t>
  </si>
  <si>
    <t>23408167
Oslo</t>
  </si>
  <si>
    <t>63894000
Lillestrøm</t>
  </si>
  <si>
    <t>Fra duell til duett</t>
  </si>
  <si>
    <t>Seminar for barn og foreldre om å lære og mestre en ADHD-diagnose.</t>
  </si>
  <si>
    <t>Snefrid Bergseth</t>
  </si>
  <si>
    <t>22288001
Oppegård</t>
  </si>
  <si>
    <t>Fra skam til ressurs</t>
  </si>
  <si>
    <t>Mestringsseminar for minoritetsspråklige foresatte, ADHD-barn og deres søsken.</t>
  </si>
  <si>
    <t>Valbjørg Reiestad</t>
  </si>
  <si>
    <t>21904434
Oslo</t>
  </si>
  <si>
    <t>Psykisk helse etter hjerneslag</t>
  </si>
  <si>
    <t>Et modellutviklingsprosjekt for psykososial rehabilitering i primærhelsetjenesten.</t>
  </si>
  <si>
    <t>Marit Kirkevold</t>
  </si>
  <si>
    <t>22850569
Oslo</t>
  </si>
  <si>
    <t>OSLO, AKERSHUS, VESTFOLD</t>
  </si>
  <si>
    <t>Syn - samarbeid - styrke</t>
  </si>
  <si>
    <t>Stabile muligheter for fysisk aktivitet for synshemmede barn og unge i samarbeid med den ordinære idretten.</t>
  </si>
  <si>
    <t>Forebyggende mot Narkotika</t>
  </si>
  <si>
    <t>GUTS</t>
  </si>
  <si>
    <t>Opprette ungdomsprosjekter i alle lokallag innen Forebyggende mot Narkotika.</t>
  </si>
  <si>
    <t>Tommy Frantzen</t>
  </si>
  <si>
    <t>64889020
Oslo</t>
  </si>
  <si>
    <t>OSLO, ØSTFOLD, AKERSHUS, VESTFOLD, HORDALAND, MØRE OG ROMSDAL, SØR-TRØNDELAG, NORD-TRØNDELAG, NORDLAND, FINNMARK</t>
  </si>
  <si>
    <t>Forebyggende i bedriften</t>
  </si>
  <si>
    <t>Prosjektet har som mål å lage et rusforebyggende konsept til bruk i bedrifter.</t>
  </si>
  <si>
    <t>Åse Larsen</t>
  </si>
  <si>
    <t>64889020
Siggerud</t>
  </si>
  <si>
    <t>OSLO, ØSTFOLD, AKERSHUS, VESTFOLD, MØRE OG ROMSDAL, NORDLAND, FINNMARK</t>
  </si>
  <si>
    <t>Foreningen Sjøen for Alle</t>
  </si>
  <si>
    <t>Sjøen for alle</t>
  </si>
  <si>
    <t>Skaffe en båt som kan tilpasses og brukes av rullestolbrukere, syke og funksjonshemmede i hele indre Oslofjord</t>
  </si>
  <si>
    <t>Jon Erik Bastiansen</t>
  </si>
  <si>
    <t>Brå omveltning midt i livet</t>
  </si>
  <si>
    <t>Reorientering, rehabilitering og nyoppdaging av samfunnet ved funksjonshemning som opptrer plutselig midt i livet.</t>
  </si>
  <si>
    <t>Reidun Ingebretsen</t>
  </si>
  <si>
    <t>22541243
Oslo</t>
  </si>
  <si>
    <t>Aldring og sansetap</t>
  </si>
  <si>
    <t>IKT-basert opplæringsmateriale med fokus på konsekvenser og muligheter.</t>
  </si>
  <si>
    <t>Else Marie Svingen</t>
  </si>
  <si>
    <t>22703645
Sandvika</t>
  </si>
  <si>
    <t>AKERSHUS, OSLO, HEDMARK, OPPLAND, SØR-TRØNDELAG, NORD-TRØNDELAG</t>
  </si>
  <si>
    <t>Senskader etter bestråling</t>
  </si>
  <si>
    <t>Strålebehandlet livmorhalskreft og senvirkninger på livskvalitet, seksualitet og psykiske og fysiske plager.</t>
  </si>
  <si>
    <t>Ingvild Vistad</t>
  </si>
  <si>
    <t>38074050
Kristiansand S</t>
  </si>
  <si>
    <t>Seleksjonskriterier for CRT</t>
  </si>
  <si>
    <t>Seleksjonskriterier og virkningsmekanismer for respons på hjertesviktbehandling med biventrikulær pacemaker.</t>
  </si>
  <si>
    <t>Marit Aarønæs</t>
  </si>
  <si>
    <t>TB fra pasientens perspektiv</t>
  </si>
  <si>
    <t>En studie av forhold som påvirker pasienters helsesøkende atferd relatert til diagnostikk og behandling av tuberkulose.</t>
  </si>
  <si>
    <t>Mette Sagbakken</t>
  </si>
  <si>
    <t>22353659
Oslo</t>
  </si>
  <si>
    <t>Helse for eldre innvandrere</t>
  </si>
  <si>
    <t>Tilbud om å delta i helsebringende og sosiale aktiviteter for eldre innvandrere av pakistansk bakgrunn - med familier.</t>
  </si>
  <si>
    <t>Faiz Ahmed</t>
  </si>
  <si>
    <t>Nakkeplager og trening</t>
  </si>
  <si>
    <t>Karakteristika og klinisk forløp ved behandling med spesifikke øvelser hos personer med kroniske nakkeplager.</t>
  </si>
  <si>
    <t>Harald Vikne</t>
  </si>
  <si>
    <t xml:space="preserve">
Asker</t>
  </si>
  <si>
    <t>Nettverk for trafikkskadde</t>
  </si>
  <si>
    <t>Nettverksoppbygging for unge trafikkskadde. Støttekontakter, pårørende og fagpersoner på nye arenaer i storsamfunnet.</t>
  </si>
  <si>
    <t>ØSTFOLD, AKERSHUS</t>
  </si>
  <si>
    <t>Dette er en oppfølging av et treningsprogram: Mestring av situasjoner utenfor hjem og skole for barn og unge med et usynlig handikap.</t>
  </si>
  <si>
    <t>Infarkt etter hjerteoperasjon</t>
  </si>
  <si>
    <t>Pre- og postoperativ overvåkning av regional myokardfunksjon med implantable ultralydkrystaller.</t>
  </si>
  <si>
    <t>Nadezhda Mekhova</t>
  </si>
  <si>
    <t>23070100
Oslo</t>
  </si>
  <si>
    <t>VESTFOLD, ØSTFOLD, AKERSHUS, OSLO, HEDMARK, OPPLAND, BUSKERUD, TELEMARK, AUST-AGDER, VEST-AGDER</t>
  </si>
  <si>
    <t>Tryggere warfarinbehandling</t>
  </si>
  <si>
    <t>Betydningen av genetiske faktorer (CYP2C9) og vitamin K status for dosering, effekt og bivirkninger av warfarinterapi.</t>
  </si>
  <si>
    <t>Liten, men en tøff venn</t>
  </si>
  <si>
    <t>Økt mestringsfølelse, trygghet og selvtillit hos synshemmede 9-13 åringer gjennom læring av den myke selvforsvarsidretten judo.</t>
  </si>
  <si>
    <t>Heidi Haug</t>
  </si>
  <si>
    <t>Kosthold, gener og prediabetes</t>
  </si>
  <si>
    <t>Betydningen av genetisk variasjon og endret karbohydrat- og fettsyreinnhold i kosten for utvikling av metabolsk syndrom.</t>
  </si>
  <si>
    <t>Hanne Løvdal Gulseth</t>
  </si>
  <si>
    <t>Psykososial tilpasning</t>
  </si>
  <si>
    <t>Psykososial tilpasning etter multitraumer og ryggmargskader.</t>
  </si>
  <si>
    <t>Anette Johansen</t>
  </si>
  <si>
    <t>66969558
Nesoddtangen</t>
  </si>
  <si>
    <t>OPPLAND, ØSTFOLD, AKERSHUS, OSLO, HEDMARK</t>
  </si>
  <si>
    <t>Golf - grønn glede</t>
  </si>
  <si>
    <t>Økt livskvalitet og trivsel til hjerte- og lungesyke, kreftrammede og pårørende, gjennom golf som helsebringende aktivitet.</t>
  </si>
  <si>
    <t>Lise Bjørnstad</t>
  </si>
  <si>
    <t>21029176
Sandvika</t>
  </si>
  <si>
    <t>ØSTFOLD, AKERSHUS, VESTFOLD, TELEMARK</t>
  </si>
  <si>
    <t>Vårtur for eldre og funksjonshemmede</t>
  </si>
  <si>
    <t>Økt trivsel for brukerne - avlastning for pårørende.</t>
  </si>
  <si>
    <t>Stein Solberg</t>
  </si>
  <si>
    <t>67073030
Hagan</t>
  </si>
  <si>
    <t>AKERSHUS, OPPLAND</t>
  </si>
  <si>
    <t>Adkomst bevegelseshemmede</t>
  </si>
  <si>
    <t>Adkomst for eldre og bevegelseshemmede til brygge ved Furukollen feriehjem.</t>
  </si>
  <si>
    <t>Arvid Eriksen</t>
  </si>
  <si>
    <t>23386807
Oslo</t>
  </si>
  <si>
    <t>Forebygging av leddgikt</t>
  </si>
  <si>
    <t>Forebygge utvikling av kronisk leddgikt ved å etablere og drive tidlig artritt klinikker ved fem revmatologiske avdelinger.</t>
  </si>
  <si>
    <t>Tore Kristian Kvien</t>
  </si>
  <si>
    <t>22451500
Oslo</t>
  </si>
  <si>
    <t>Coxarthrose og aktiv rehabilitering</t>
  </si>
  <si>
    <t>Trening og pasientundervisning for pasienter med coxarthrose: En randomisert kontrollert studie og en case-control studie.</t>
  </si>
  <si>
    <t>Linda Fernandes</t>
  </si>
  <si>
    <t>23265693
Oslo</t>
  </si>
  <si>
    <t>Biofeedback eller injeksjoner?</t>
  </si>
  <si>
    <t>En randomisert studie av biofeedback og injeksjonsbehandling som første alternativ ved anal inkontinens.</t>
  </si>
  <si>
    <t>Trond Dehli</t>
  </si>
  <si>
    <t>77626000
Tromsø</t>
  </si>
  <si>
    <t>NORDLAND, ØSTFOLD, AKERSHUS, TROMS, FINNMARK</t>
  </si>
  <si>
    <t>Rusmisbrukernes Interesseorganisasjon</t>
  </si>
  <si>
    <t>Café nettverk</t>
  </si>
  <si>
    <t>Prosjektet består i å skape et værested for tidligere rusmisbrukere, kriminelle og andre utsatte grupper med behov for omsorg.</t>
  </si>
  <si>
    <t>Steinar Wiik</t>
  </si>
  <si>
    <t>22115399
Oslo</t>
  </si>
  <si>
    <t>Hvorfor selvmord?</t>
  </si>
  <si>
    <t>Psykologisk autopsi-undersøkelse. Det vil si intervju med etterlatte etter selvmord for å forstå hvorfor det skjedde.</t>
  </si>
  <si>
    <t>Gudrun Klemetsdal Dieserud</t>
  </si>
  <si>
    <t>23408229
Oslo</t>
  </si>
  <si>
    <t>AKERSHUS, OSLO, HEDMARK, BUSKERUD, VESTFOLD, ROGALAND, HORDALAND</t>
  </si>
  <si>
    <t>Masker</t>
  </si>
  <si>
    <t>Opplysningsarbeid og hjelp til selvhjelp blant hivpositive afrikanere i Norge.</t>
  </si>
  <si>
    <t>Monica Miltun</t>
  </si>
  <si>
    <t>23121836
Oslo</t>
  </si>
  <si>
    <t>Marianne Kristiansen Kringen</t>
  </si>
  <si>
    <t>Anne Kørner Bueso</t>
  </si>
  <si>
    <t>Anne Kjersti Erichsen</t>
  </si>
  <si>
    <t>Svein Øyvåg</t>
  </si>
  <si>
    <t>Ane Heiberg Simonsen</t>
  </si>
  <si>
    <t>Brit Bechensteen</t>
  </si>
  <si>
    <t>67928752
Nordbyhagen</t>
  </si>
  <si>
    <t>Tommy Svendsrud</t>
  </si>
  <si>
    <t>23070064
Oslo</t>
  </si>
  <si>
    <t>Paul Johansson</t>
  </si>
  <si>
    <t>22029962
Oslo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</si>
</sst>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m\ d\,\ yyyy"/>
    <numFmt numFmtId="179" formatCode="&quot;kr &quot;#,##0.00;&quot;kr-&quot;#,##0.00"/>
    <numFmt numFmtId="180" formatCode="[&lt;=99999999]##_ ##_ ##_ ##;\(\+##\)_ ##_ ##_ ##_ ##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left" vertical="top"/>
    </xf>
    <xf numFmtId="18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180" fontId="4" fillId="2" borderId="2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vertical="top"/>
    </xf>
    <xf numFmtId="18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3" xfId="15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/>
    </xf>
    <xf numFmtId="164" fontId="5" fillId="0" borderId="5" xfId="15" applyNumberFormat="1" applyFont="1" applyFill="1" applyBorder="1" applyAlignment="1">
      <alignment horizontal="right" wrapText="1"/>
      <protection/>
    </xf>
    <xf numFmtId="164" fontId="5" fillId="0" borderId="4" xfId="15" applyNumberFormat="1" applyFont="1" applyFill="1" applyBorder="1" applyAlignment="1">
      <alignment horizontal="right" vertical="top" wrapText="1"/>
      <protection/>
    </xf>
    <xf numFmtId="16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8" fillId="0" borderId="5" xfId="0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left" vertical="top" wrapText="1"/>
    </xf>
    <xf numFmtId="180" fontId="5" fillId="0" borderId="6" xfId="0" applyNumberFormat="1" applyFont="1" applyBorder="1" applyAlignment="1">
      <alignment horizontal="center"/>
    </xf>
    <xf numFmtId="5" fontId="8" fillId="0" borderId="5" xfId="0" applyNumberFormat="1" applyFont="1" applyFill="1" applyBorder="1" applyAlignment="1">
      <alignment horizontal="right" vertical="top"/>
    </xf>
    <xf numFmtId="0" fontId="6" fillId="0" borderId="7" xfId="15" applyNumberFormat="1" applyFont="1" applyFill="1" applyBorder="1" applyAlignment="1">
      <alignment horizontal="left" wrapText="1"/>
      <protection/>
    </xf>
    <xf numFmtId="0" fontId="6" fillId="0" borderId="3" xfId="15" applyNumberFormat="1" applyFont="1" applyFill="1" applyBorder="1" applyAlignment="1">
      <alignment horizontal="left" wrapText="1"/>
      <protection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7" xfId="15" applyNumberFormat="1" applyFont="1" applyFill="1" applyBorder="1" applyAlignment="1">
      <alignment horizontal="left" wrapText="1"/>
      <protection/>
    </xf>
    <xf numFmtId="0" fontId="5" fillId="0" borderId="3" xfId="15" applyNumberFormat="1" applyFont="1" applyFill="1" applyBorder="1" applyAlignment="1">
      <alignment horizontal="left" wrapText="1"/>
      <protection/>
    </xf>
    <xf numFmtId="164" fontId="5" fillId="0" borderId="6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</cellXfs>
  <cellStyles count="7">
    <cellStyle name="Normal" xfId="0"/>
    <cellStyle name="Normal_Ark1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723900</xdr:colOff>
      <xdr:row>0</xdr:row>
      <xdr:rowOff>771525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171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68">
      <selection activeCell="B75" sqref="B75"/>
    </sheetView>
  </sheetViews>
  <sheetFormatPr defaultColWidth="11.421875" defaultRowHeight="12.75"/>
  <cols>
    <col min="1" max="1" width="5.8515625" style="1" bestFit="1" customWidth="1"/>
    <col min="2" max="2" width="16.28125" style="1" customWidth="1"/>
    <col min="3" max="3" width="14.7109375" style="1" customWidth="1"/>
    <col min="4" max="4" width="34.7109375" style="1" customWidth="1"/>
    <col min="5" max="5" width="12.00390625" style="1" bestFit="1" customWidth="1"/>
    <col min="6" max="6" width="8.28125" style="2" bestFit="1" customWidth="1"/>
    <col min="7" max="7" width="23.421875" style="1" customWidth="1"/>
    <col min="8" max="8" width="11.421875" style="24" bestFit="1" customWidth="1"/>
    <col min="9" max="16384" width="11.57421875" style="1" customWidth="1"/>
  </cols>
  <sheetData>
    <row r="1" spans="1:8" ht="68.25" customHeight="1">
      <c r="A1" s="3"/>
      <c r="B1" s="4"/>
      <c r="C1" s="4"/>
      <c r="D1" s="4"/>
      <c r="E1" s="4"/>
      <c r="F1" s="5"/>
      <c r="G1" s="4"/>
      <c r="H1" s="18"/>
    </row>
    <row r="2" spans="1:8" s="6" customFormat="1" ht="12.75">
      <c r="A2" s="7" t="s">
        <v>0</v>
      </c>
      <c r="B2" s="8" t="s">
        <v>6</v>
      </c>
      <c r="C2" s="8" t="s">
        <v>3</v>
      </c>
      <c r="D2" s="8" t="s">
        <v>5</v>
      </c>
      <c r="E2" s="8" t="s">
        <v>2</v>
      </c>
      <c r="F2" s="9" t="s">
        <v>8</v>
      </c>
      <c r="G2" s="10" t="s">
        <v>9</v>
      </c>
      <c r="H2" s="19" t="s">
        <v>4</v>
      </c>
    </row>
    <row r="3" spans="1:8" s="6" customFormat="1" ht="12.75">
      <c r="A3" s="11" t="s">
        <v>1</v>
      </c>
      <c r="B3" s="11"/>
      <c r="C3" s="11"/>
      <c r="D3" s="11"/>
      <c r="E3" s="11"/>
      <c r="F3" s="12" t="s">
        <v>30</v>
      </c>
      <c r="G3" s="13" t="s">
        <v>7</v>
      </c>
      <c r="H3" s="20"/>
    </row>
    <row r="4" spans="1:8" ht="24" customHeight="1">
      <c r="A4" s="34" t="s">
        <v>10</v>
      </c>
      <c r="B4" s="35"/>
      <c r="C4" s="35"/>
      <c r="D4" s="35"/>
      <c r="E4" s="35"/>
      <c r="F4" s="14"/>
      <c r="G4" s="15"/>
      <c r="H4" s="21"/>
    </row>
    <row r="5" spans="1:8" s="25" customFormat="1" ht="33.75">
      <c r="A5" s="26">
        <v>2005</v>
      </c>
      <c r="B5" s="27" t="s">
        <v>27</v>
      </c>
      <c r="C5" s="27" t="s">
        <v>156</v>
      </c>
      <c r="D5" s="27" t="s">
        <v>157</v>
      </c>
      <c r="E5" s="27" t="s">
        <v>158</v>
      </c>
      <c r="F5" s="27" t="s">
        <v>159</v>
      </c>
      <c r="G5" s="27" t="s">
        <v>15</v>
      </c>
      <c r="H5" s="29">
        <v>76000</v>
      </c>
    </row>
    <row r="6" spans="1:8" s="25" customFormat="1" ht="33.75">
      <c r="A6" s="26">
        <v>2005</v>
      </c>
      <c r="B6" s="27" t="s">
        <v>27</v>
      </c>
      <c r="C6" s="27" t="s">
        <v>160</v>
      </c>
      <c r="D6" s="27" t="s">
        <v>161</v>
      </c>
      <c r="E6" s="27" t="s">
        <v>162</v>
      </c>
      <c r="F6" s="27" t="s">
        <v>163</v>
      </c>
      <c r="G6" s="27" t="s">
        <v>15</v>
      </c>
      <c r="H6" s="29">
        <v>140000</v>
      </c>
    </row>
    <row r="7" spans="1:8" s="25" customFormat="1" ht="33.75">
      <c r="A7" s="26">
        <v>2005</v>
      </c>
      <c r="B7" s="27" t="s">
        <v>14</v>
      </c>
      <c r="C7" s="27" t="s">
        <v>164</v>
      </c>
      <c r="D7" s="27" t="s">
        <v>165</v>
      </c>
      <c r="E7" s="27" t="s">
        <v>166</v>
      </c>
      <c r="F7" s="27" t="s">
        <v>167</v>
      </c>
      <c r="G7" s="27" t="s">
        <v>15</v>
      </c>
      <c r="H7" s="29">
        <v>150000</v>
      </c>
    </row>
    <row r="8" spans="1:8" s="25" customFormat="1" ht="22.5">
      <c r="A8" s="26">
        <v>2005</v>
      </c>
      <c r="B8" s="27" t="s">
        <v>168</v>
      </c>
      <c r="C8" s="27" t="s">
        <v>169</v>
      </c>
      <c r="D8" s="27" t="s">
        <v>170</v>
      </c>
      <c r="E8" s="27" t="s">
        <v>171</v>
      </c>
      <c r="F8" s="27" t="s">
        <v>172</v>
      </c>
      <c r="G8" s="27" t="s">
        <v>15</v>
      </c>
      <c r="H8" s="29">
        <v>85000</v>
      </c>
    </row>
    <row r="9" spans="1:8" s="25" customFormat="1" ht="22.5">
      <c r="A9" s="26">
        <v>2005</v>
      </c>
      <c r="B9" s="27" t="s">
        <v>173</v>
      </c>
      <c r="C9" s="27" t="s">
        <v>174</v>
      </c>
      <c r="D9" s="27" t="s">
        <v>175</v>
      </c>
      <c r="E9" s="27" t="s">
        <v>176</v>
      </c>
      <c r="F9" s="27" t="s">
        <v>177</v>
      </c>
      <c r="G9" s="27" t="s">
        <v>15</v>
      </c>
      <c r="H9" s="29">
        <v>50000</v>
      </c>
    </row>
    <row r="10" spans="1:8" s="25" customFormat="1" ht="33.75">
      <c r="A10" s="26">
        <v>2005</v>
      </c>
      <c r="B10" s="27" t="s">
        <v>145</v>
      </c>
      <c r="C10" s="27" t="s">
        <v>178</v>
      </c>
      <c r="D10" s="27" t="s">
        <v>179</v>
      </c>
      <c r="E10" s="27" t="s">
        <v>180</v>
      </c>
      <c r="F10" s="27" t="s">
        <v>181</v>
      </c>
      <c r="G10" s="27" t="s">
        <v>15</v>
      </c>
      <c r="H10" s="29">
        <v>47000</v>
      </c>
    </row>
    <row r="11" spans="1:8" s="25" customFormat="1" ht="22.5">
      <c r="A11" s="26">
        <v>2005</v>
      </c>
      <c r="B11" s="27" t="s">
        <v>182</v>
      </c>
      <c r="C11" s="27" t="s">
        <v>183</v>
      </c>
      <c r="D11" s="27" t="s">
        <v>184</v>
      </c>
      <c r="E11" s="27" t="s">
        <v>185</v>
      </c>
      <c r="F11" s="27" t="s">
        <v>186</v>
      </c>
      <c r="G11" s="27" t="s">
        <v>15</v>
      </c>
      <c r="H11" s="29">
        <v>392000</v>
      </c>
    </row>
    <row r="12" spans="1:8" s="25" customFormat="1" ht="33.75">
      <c r="A12" s="26">
        <v>2005</v>
      </c>
      <c r="B12" s="27" t="s">
        <v>182</v>
      </c>
      <c r="C12" s="27" t="s">
        <v>187</v>
      </c>
      <c r="D12" s="27" t="s">
        <v>188</v>
      </c>
      <c r="E12" s="27" t="s">
        <v>189</v>
      </c>
      <c r="F12" s="27" t="s">
        <v>190</v>
      </c>
      <c r="G12" s="27" t="s">
        <v>15</v>
      </c>
      <c r="H12" s="29">
        <v>30000</v>
      </c>
    </row>
    <row r="13" spans="1:8" s="25" customFormat="1" ht="33.75">
      <c r="A13" s="26">
        <v>2005</v>
      </c>
      <c r="B13" s="27" t="s">
        <v>44</v>
      </c>
      <c r="C13" s="27" t="s">
        <v>191</v>
      </c>
      <c r="D13" s="27" t="s">
        <v>192</v>
      </c>
      <c r="E13" s="27" t="s">
        <v>193</v>
      </c>
      <c r="F13" s="27" t="s">
        <v>194</v>
      </c>
      <c r="G13" s="27" t="s">
        <v>15</v>
      </c>
      <c r="H13" s="29">
        <v>130000</v>
      </c>
    </row>
    <row r="14" spans="1:8" s="25" customFormat="1" ht="22.5">
      <c r="A14" s="26">
        <v>2005</v>
      </c>
      <c r="B14" s="27" t="s">
        <v>24</v>
      </c>
      <c r="C14" s="27" t="s">
        <v>195</v>
      </c>
      <c r="D14" s="27" t="s">
        <v>196</v>
      </c>
      <c r="E14" s="27" t="s">
        <v>197</v>
      </c>
      <c r="F14" s="27" t="s">
        <v>148</v>
      </c>
      <c r="G14" s="27" t="s">
        <v>15</v>
      </c>
      <c r="H14" s="29">
        <v>130000</v>
      </c>
    </row>
    <row r="15" spans="1:8" s="25" customFormat="1" ht="33.75">
      <c r="A15" s="26">
        <v>2005</v>
      </c>
      <c r="B15" s="27" t="s">
        <v>31</v>
      </c>
      <c r="C15" s="27" t="s">
        <v>198</v>
      </c>
      <c r="D15" s="27" t="s">
        <v>199</v>
      </c>
      <c r="E15" s="27" t="s">
        <v>200</v>
      </c>
      <c r="F15" s="27" t="s">
        <v>201</v>
      </c>
      <c r="G15" s="27" t="s">
        <v>15</v>
      </c>
      <c r="H15" s="29">
        <v>620000</v>
      </c>
    </row>
    <row r="16" spans="1:8" s="25" customFormat="1" ht="22.5">
      <c r="A16" s="26">
        <v>2005</v>
      </c>
      <c r="B16" s="27" t="s">
        <v>19</v>
      </c>
      <c r="C16" s="27" t="s">
        <v>202</v>
      </c>
      <c r="D16" s="27" t="s">
        <v>203</v>
      </c>
      <c r="E16" s="27" t="s">
        <v>204</v>
      </c>
      <c r="F16" s="27" t="s">
        <v>205</v>
      </c>
      <c r="G16" s="27" t="s">
        <v>15</v>
      </c>
      <c r="H16" s="29">
        <v>300000</v>
      </c>
    </row>
    <row r="17" spans="1:8" s="25" customFormat="1" ht="45">
      <c r="A17" s="26">
        <v>2005</v>
      </c>
      <c r="B17" s="27" t="s">
        <v>17</v>
      </c>
      <c r="C17" s="27" t="s">
        <v>206</v>
      </c>
      <c r="D17" s="27" t="s">
        <v>207</v>
      </c>
      <c r="E17" s="27" t="s">
        <v>208</v>
      </c>
      <c r="F17" s="27" t="s">
        <v>209</v>
      </c>
      <c r="G17" s="27" t="s">
        <v>15</v>
      </c>
      <c r="H17" s="29">
        <v>465000</v>
      </c>
    </row>
    <row r="18" spans="1:8" s="25" customFormat="1" ht="33.75">
      <c r="A18" s="26">
        <v>2004</v>
      </c>
      <c r="B18" s="27" t="s">
        <v>140</v>
      </c>
      <c r="C18" s="27" t="s">
        <v>141</v>
      </c>
      <c r="D18" s="27" t="s">
        <v>142</v>
      </c>
      <c r="E18" s="27" t="s">
        <v>143</v>
      </c>
      <c r="F18" s="27" t="s">
        <v>144</v>
      </c>
      <c r="G18" s="27" t="s">
        <v>15</v>
      </c>
      <c r="H18" s="29">
        <v>230000</v>
      </c>
    </row>
    <row r="19" spans="1:8" s="25" customFormat="1" ht="33.75">
      <c r="A19" s="26">
        <v>2004</v>
      </c>
      <c r="B19" s="27" t="s">
        <v>99</v>
      </c>
      <c r="C19" s="27" t="s">
        <v>146</v>
      </c>
      <c r="D19" s="27" t="s">
        <v>147</v>
      </c>
      <c r="E19" s="27" t="s">
        <v>210</v>
      </c>
      <c r="F19" s="27" t="s">
        <v>211</v>
      </c>
      <c r="G19" s="27" t="s">
        <v>15</v>
      </c>
      <c r="H19" s="29">
        <v>263000</v>
      </c>
    </row>
    <row r="20" spans="1:8" s="25" customFormat="1" ht="33.75">
      <c r="A20" s="26">
        <v>2004</v>
      </c>
      <c r="B20" s="27" t="s">
        <v>17</v>
      </c>
      <c r="C20" s="27" t="s">
        <v>149</v>
      </c>
      <c r="D20" s="27" t="s">
        <v>150</v>
      </c>
      <c r="E20" s="27" t="s">
        <v>151</v>
      </c>
      <c r="F20" s="27" t="s">
        <v>212</v>
      </c>
      <c r="G20" s="27" t="s">
        <v>15</v>
      </c>
      <c r="H20" s="29">
        <v>485000</v>
      </c>
    </row>
    <row r="21" spans="1:8" s="25" customFormat="1" ht="22.5">
      <c r="A21" s="26">
        <v>2004</v>
      </c>
      <c r="B21" s="27" t="s">
        <v>75</v>
      </c>
      <c r="C21" s="27" t="s">
        <v>152</v>
      </c>
      <c r="D21" s="27" t="s">
        <v>153</v>
      </c>
      <c r="E21" s="27" t="s">
        <v>154</v>
      </c>
      <c r="F21" s="27" t="s">
        <v>155</v>
      </c>
      <c r="G21" s="27" t="s">
        <v>15</v>
      </c>
      <c r="H21" s="29">
        <v>470000</v>
      </c>
    </row>
    <row r="22" spans="1:8" s="25" customFormat="1" ht="33.75">
      <c r="A22" s="26">
        <v>2003</v>
      </c>
      <c r="B22" s="27" t="s">
        <v>18</v>
      </c>
      <c r="C22" s="27" t="s">
        <v>33</v>
      </c>
      <c r="D22" s="27" t="s">
        <v>34</v>
      </c>
      <c r="E22" s="27" t="s">
        <v>35</v>
      </c>
      <c r="F22" s="27" t="s">
        <v>213</v>
      </c>
      <c r="G22" s="27" t="s">
        <v>15</v>
      </c>
      <c r="H22" s="29">
        <v>485000</v>
      </c>
    </row>
    <row r="23" spans="1:8" s="17" customFormat="1" ht="18.75" customHeight="1">
      <c r="A23" s="36" t="s">
        <v>11</v>
      </c>
      <c r="B23" s="37"/>
      <c r="C23" s="37"/>
      <c r="D23" s="37"/>
      <c r="E23" s="16"/>
      <c r="F23" s="16"/>
      <c r="G23" s="16"/>
      <c r="H23" s="22">
        <f>SUM(H5:H22)</f>
        <v>4548000</v>
      </c>
    </row>
    <row r="24" spans="1:8" s="6" customFormat="1" ht="20.25" customHeight="1">
      <c r="A24" s="30" t="s">
        <v>12</v>
      </c>
      <c r="B24" s="31"/>
      <c r="C24" s="31"/>
      <c r="D24" s="31"/>
      <c r="E24" s="31"/>
      <c r="F24" s="31"/>
      <c r="G24" s="31"/>
      <c r="H24" s="23"/>
    </row>
    <row r="25" spans="1:8" s="25" customFormat="1" ht="22.5">
      <c r="A25" s="26">
        <v>2005</v>
      </c>
      <c r="B25" s="27" t="s">
        <v>27</v>
      </c>
      <c r="C25" s="27" t="s">
        <v>214</v>
      </c>
      <c r="D25" s="27" t="s">
        <v>215</v>
      </c>
      <c r="E25" s="27" t="s">
        <v>216</v>
      </c>
      <c r="F25" s="27" t="s">
        <v>217</v>
      </c>
      <c r="G25" s="27" t="s">
        <v>20</v>
      </c>
      <c r="H25" s="29">
        <v>60000</v>
      </c>
    </row>
    <row r="26" spans="1:8" s="25" customFormat="1" ht="22.5">
      <c r="A26" s="26">
        <v>2005</v>
      </c>
      <c r="B26" s="27" t="s">
        <v>27</v>
      </c>
      <c r="C26" s="27" t="s">
        <v>218</v>
      </c>
      <c r="D26" s="27" t="s">
        <v>219</v>
      </c>
      <c r="E26" s="27" t="s">
        <v>220</v>
      </c>
      <c r="F26" s="27" t="s">
        <v>221</v>
      </c>
      <c r="G26" s="27" t="s">
        <v>20</v>
      </c>
      <c r="H26" s="29">
        <v>99000</v>
      </c>
    </row>
    <row r="27" spans="1:8" s="25" customFormat="1" ht="22.5">
      <c r="A27" s="26">
        <v>2005</v>
      </c>
      <c r="B27" s="27" t="s">
        <v>14</v>
      </c>
      <c r="C27" s="27" t="s">
        <v>222</v>
      </c>
      <c r="D27" s="27" t="s">
        <v>223</v>
      </c>
      <c r="E27" s="27" t="s">
        <v>224</v>
      </c>
      <c r="F27" s="27" t="s">
        <v>225</v>
      </c>
      <c r="G27" s="27" t="s">
        <v>226</v>
      </c>
      <c r="H27" s="29">
        <v>360000</v>
      </c>
    </row>
    <row r="28" spans="1:8" s="25" customFormat="1" ht="33.75">
      <c r="A28" s="26">
        <v>2005</v>
      </c>
      <c r="B28" s="27" t="s">
        <v>90</v>
      </c>
      <c r="C28" s="27" t="s">
        <v>227</v>
      </c>
      <c r="D28" s="27" t="s">
        <v>228</v>
      </c>
      <c r="E28" s="27" t="s">
        <v>25</v>
      </c>
      <c r="F28" s="27" t="s">
        <v>70</v>
      </c>
      <c r="G28" s="27" t="s">
        <v>20</v>
      </c>
      <c r="H28" s="29">
        <v>160000</v>
      </c>
    </row>
    <row r="29" spans="1:8" s="25" customFormat="1" ht="67.5">
      <c r="A29" s="26">
        <v>2005</v>
      </c>
      <c r="B29" s="27" t="s">
        <v>229</v>
      </c>
      <c r="C29" s="27" t="s">
        <v>230</v>
      </c>
      <c r="D29" s="27" t="s">
        <v>231</v>
      </c>
      <c r="E29" s="27" t="s">
        <v>232</v>
      </c>
      <c r="F29" s="27" t="s">
        <v>233</v>
      </c>
      <c r="G29" s="27" t="s">
        <v>234</v>
      </c>
      <c r="H29" s="29">
        <v>300000</v>
      </c>
    </row>
    <row r="30" spans="1:8" s="25" customFormat="1" ht="45">
      <c r="A30" s="26">
        <v>2005</v>
      </c>
      <c r="B30" s="27" t="s">
        <v>229</v>
      </c>
      <c r="C30" s="27" t="s">
        <v>235</v>
      </c>
      <c r="D30" s="27" t="s">
        <v>236</v>
      </c>
      <c r="E30" s="27" t="s">
        <v>237</v>
      </c>
      <c r="F30" s="27" t="s">
        <v>238</v>
      </c>
      <c r="G30" s="27" t="s">
        <v>239</v>
      </c>
      <c r="H30" s="29">
        <v>190000</v>
      </c>
    </row>
    <row r="31" spans="1:8" s="25" customFormat="1" ht="33.75">
      <c r="A31" s="26">
        <v>2005</v>
      </c>
      <c r="B31" s="27" t="s">
        <v>240</v>
      </c>
      <c r="C31" s="27" t="s">
        <v>241</v>
      </c>
      <c r="D31" s="27" t="s">
        <v>242</v>
      </c>
      <c r="E31" s="27" t="s">
        <v>243</v>
      </c>
      <c r="F31" s="27">
        <v>22171847</v>
      </c>
      <c r="G31" s="27" t="s">
        <v>139</v>
      </c>
      <c r="H31" s="29">
        <v>700000</v>
      </c>
    </row>
    <row r="32" spans="1:8" s="25" customFormat="1" ht="33.75">
      <c r="A32" s="26">
        <v>2005</v>
      </c>
      <c r="B32" s="27" t="s">
        <v>37</v>
      </c>
      <c r="C32" s="27" t="s">
        <v>244</v>
      </c>
      <c r="D32" s="27" t="s">
        <v>245</v>
      </c>
      <c r="E32" s="27" t="s">
        <v>246</v>
      </c>
      <c r="F32" s="27" t="s">
        <v>247</v>
      </c>
      <c r="G32" s="27" t="s">
        <v>20</v>
      </c>
      <c r="H32" s="29">
        <v>450000</v>
      </c>
    </row>
    <row r="33" spans="1:8" s="25" customFormat="1" ht="33.75">
      <c r="A33" s="26">
        <v>2005</v>
      </c>
      <c r="B33" s="27" t="s">
        <v>21</v>
      </c>
      <c r="C33" s="27" t="s">
        <v>248</v>
      </c>
      <c r="D33" s="27" t="s">
        <v>249</v>
      </c>
      <c r="E33" s="27" t="s">
        <v>250</v>
      </c>
      <c r="F33" s="27" t="s">
        <v>251</v>
      </c>
      <c r="G33" s="27" t="s">
        <v>252</v>
      </c>
      <c r="H33" s="29">
        <v>600000</v>
      </c>
    </row>
    <row r="34" spans="1:8" s="25" customFormat="1" ht="56.25">
      <c r="A34" s="26">
        <v>2005</v>
      </c>
      <c r="B34" s="27" t="s">
        <v>140</v>
      </c>
      <c r="C34" s="27" t="s">
        <v>253</v>
      </c>
      <c r="D34" s="27" t="s">
        <v>254</v>
      </c>
      <c r="E34" s="27" t="s">
        <v>255</v>
      </c>
      <c r="F34" s="27" t="s">
        <v>256</v>
      </c>
      <c r="G34" s="27" t="s">
        <v>43</v>
      </c>
      <c r="H34" s="29">
        <v>485000</v>
      </c>
    </row>
    <row r="35" spans="1:8" s="25" customFormat="1" ht="56.25">
      <c r="A35" s="26">
        <v>2005</v>
      </c>
      <c r="B35" s="27" t="s">
        <v>38</v>
      </c>
      <c r="C35" s="27" t="s">
        <v>257</v>
      </c>
      <c r="D35" s="27" t="s">
        <v>258</v>
      </c>
      <c r="E35" s="27" t="s">
        <v>259</v>
      </c>
      <c r="F35" s="27" t="s">
        <v>88</v>
      </c>
      <c r="G35" s="27" t="s">
        <v>110</v>
      </c>
      <c r="H35" s="29">
        <v>485000</v>
      </c>
    </row>
    <row r="36" spans="1:8" s="25" customFormat="1" ht="33.75">
      <c r="A36" s="26">
        <v>2005</v>
      </c>
      <c r="B36" s="27" t="s">
        <v>38</v>
      </c>
      <c r="C36" s="27" t="s">
        <v>260</v>
      </c>
      <c r="D36" s="27" t="s">
        <v>261</v>
      </c>
      <c r="E36" s="27" t="s">
        <v>262</v>
      </c>
      <c r="F36" s="27" t="s">
        <v>263</v>
      </c>
      <c r="G36" s="27" t="s">
        <v>20</v>
      </c>
      <c r="H36" s="29">
        <v>485000</v>
      </c>
    </row>
    <row r="37" spans="1:8" s="25" customFormat="1" ht="33.75">
      <c r="A37" s="26">
        <v>2005</v>
      </c>
      <c r="B37" s="27" t="s">
        <v>38</v>
      </c>
      <c r="C37" s="27" t="s">
        <v>264</v>
      </c>
      <c r="D37" s="27" t="s">
        <v>265</v>
      </c>
      <c r="E37" s="27" t="s">
        <v>266</v>
      </c>
      <c r="F37" s="27" t="s">
        <v>70</v>
      </c>
      <c r="G37" s="27" t="s">
        <v>20</v>
      </c>
      <c r="H37" s="29">
        <v>195000</v>
      </c>
    </row>
    <row r="38" spans="1:8" s="25" customFormat="1" ht="33.75">
      <c r="A38" s="26">
        <v>2005</v>
      </c>
      <c r="B38" s="27" t="s">
        <v>22</v>
      </c>
      <c r="C38" s="27" t="s">
        <v>267</v>
      </c>
      <c r="D38" s="27" t="s">
        <v>268</v>
      </c>
      <c r="E38" s="27" t="s">
        <v>269</v>
      </c>
      <c r="F38" s="27" t="s">
        <v>270</v>
      </c>
      <c r="G38" s="27" t="s">
        <v>98</v>
      </c>
      <c r="H38" s="29">
        <v>485000</v>
      </c>
    </row>
    <row r="39" spans="1:8" s="25" customFormat="1" ht="33.75">
      <c r="A39" s="26">
        <v>2005</v>
      </c>
      <c r="B39" s="27" t="s">
        <v>22</v>
      </c>
      <c r="C39" s="27" t="s">
        <v>271</v>
      </c>
      <c r="D39" s="27" t="s">
        <v>272</v>
      </c>
      <c r="E39" s="27" t="s">
        <v>166</v>
      </c>
      <c r="F39" s="27" t="s">
        <v>167</v>
      </c>
      <c r="G39" s="27" t="s">
        <v>273</v>
      </c>
      <c r="H39" s="29">
        <v>130000</v>
      </c>
    </row>
    <row r="40" spans="1:8" s="25" customFormat="1" ht="33.75">
      <c r="A40" s="26">
        <v>2005</v>
      </c>
      <c r="B40" s="27" t="s">
        <v>91</v>
      </c>
      <c r="C40" s="27" t="s">
        <v>92</v>
      </c>
      <c r="D40" s="27" t="s">
        <v>274</v>
      </c>
      <c r="E40" s="27" t="s">
        <v>93</v>
      </c>
      <c r="F40" s="27" t="s">
        <v>94</v>
      </c>
      <c r="G40" s="27" t="s">
        <v>20</v>
      </c>
      <c r="H40" s="29">
        <v>95000</v>
      </c>
    </row>
    <row r="41" spans="1:8" s="25" customFormat="1" ht="56.25">
      <c r="A41" s="26">
        <v>2005</v>
      </c>
      <c r="B41" s="27" t="s">
        <v>44</v>
      </c>
      <c r="C41" s="27" t="s">
        <v>275</v>
      </c>
      <c r="D41" s="27" t="s">
        <v>276</v>
      </c>
      <c r="E41" s="27" t="s">
        <v>277</v>
      </c>
      <c r="F41" s="27" t="s">
        <v>278</v>
      </c>
      <c r="G41" s="27" t="s">
        <v>279</v>
      </c>
      <c r="H41" s="29">
        <v>485000</v>
      </c>
    </row>
    <row r="42" spans="1:8" s="25" customFormat="1" ht="33.75">
      <c r="A42" s="26">
        <v>2005</v>
      </c>
      <c r="B42" s="27" t="s">
        <v>44</v>
      </c>
      <c r="C42" s="27" t="s">
        <v>280</v>
      </c>
      <c r="D42" s="27" t="s">
        <v>281</v>
      </c>
      <c r="E42" s="27" t="s">
        <v>97</v>
      </c>
      <c r="F42" s="27" t="s">
        <v>36</v>
      </c>
      <c r="G42" s="27" t="s">
        <v>20</v>
      </c>
      <c r="H42" s="29">
        <v>485000</v>
      </c>
    </row>
    <row r="43" spans="1:8" s="25" customFormat="1" ht="33.75">
      <c r="A43" s="26">
        <v>2005</v>
      </c>
      <c r="B43" s="27" t="s">
        <v>24</v>
      </c>
      <c r="C43" s="27" t="s">
        <v>282</v>
      </c>
      <c r="D43" s="27" t="s">
        <v>283</v>
      </c>
      <c r="E43" s="27" t="s">
        <v>284</v>
      </c>
      <c r="F43" s="27" t="s">
        <v>70</v>
      </c>
      <c r="G43" s="27" t="s">
        <v>20</v>
      </c>
      <c r="H43" s="29">
        <v>129000</v>
      </c>
    </row>
    <row r="44" spans="1:8" s="25" customFormat="1" ht="33.75">
      <c r="A44" s="26">
        <v>2005</v>
      </c>
      <c r="B44" s="27" t="s">
        <v>62</v>
      </c>
      <c r="C44" s="27" t="s">
        <v>285</v>
      </c>
      <c r="D44" s="27" t="s">
        <v>286</v>
      </c>
      <c r="E44" s="27" t="s">
        <v>287</v>
      </c>
      <c r="F44" s="27" t="s">
        <v>70</v>
      </c>
      <c r="G44" s="27" t="s">
        <v>20</v>
      </c>
      <c r="H44" s="29">
        <v>485000</v>
      </c>
    </row>
    <row r="45" spans="1:8" s="25" customFormat="1" ht="33.75">
      <c r="A45" s="26">
        <v>2005</v>
      </c>
      <c r="B45" s="27" t="s">
        <v>31</v>
      </c>
      <c r="C45" s="27" t="s">
        <v>288</v>
      </c>
      <c r="D45" s="27" t="s">
        <v>289</v>
      </c>
      <c r="E45" s="27" t="s">
        <v>290</v>
      </c>
      <c r="F45" s="27" t="s">
        <v>291</v>
      </c>
      <c r="G45" s="27" t="s">
        <v>292</v>
      </c>
      <c r="H45" s="29">
        <v>485000</v>
      </c>
    </row>
    <row r="46" spans="1:8" s="25" customFormat="1" ht="33.75">
      <c r="A46" s="26">
        <v>2005</v>
      </c>
      <c r="B46" s="27" t="s">
        <v>19</v>
      </c>
      <c r="C46" s="27" t="s">
        <v>293</v>
      </c>
      <c r="D46" s="27" t="s">
        <v>294</v>
      </c>
      <c r="E46" s="27" t="s">
        <v>295</v>
      </c>
      <c r="F46" s="27" t="s">
        <v>296</v>
      </c>
      <c r="G46" s="27" t="s">
        <v>297</v>
      </c>
      <c r="H46" s="29">
        <v>194000</v>
      </c>
    </row>
    <row r="47" spans="1:8" s="25" customFormat="1" ht="22.5">
      <c r="A47" s="26">
        <v>2005</v>
      </c>
      <c r="B47" s="27" t="s">
        <v>32</v>
      </c>
      <c r="C47" s="27" t="s">
        <v>298</v>
      </c>
      <c r="D47" s="27" t="s">
        <v>299</v>
      </c>
      <c r="E47" s="27" t="s">
        <v>300</v>
      </c>
      <c r="F47" s="27" t="s">
        <v>301</v>
      </c>
      <c r="G47" s="27" t="s">
        <v>302</v>
      </c>
      <c r="H47" s="29">
        <v>19000</v>
      </c>
    </row>
    <row r="48" spans="1:8" s="25" customFormat="1" ht="33.75">
      <c r="A48" s="26">
        <v>2005</v>
      </c>
      <c r="B48" s="27" t="s">
        <v>26</v>
      </c>
      <c r="C48" s="27" t="s">
        <v>303</v>
      </c>
      <c r="D48" s="27" t="s">
        <v>304</v>
      </c>
      <c r="E48" s="27" t="s">
        <v>305</v>
      </c>
      <c r="F48" s="27" t="s">
        <v>306</v>
      </c>
      <c r="G48" s="27" t="s">
        <v>20</v>
      </c>
      <c r="H48" s="29">
        <v>45000</v>
      </c>
    </row>
    <row r="49" spans="1:8" s="25" customFormat="1" ht="33.75">
      <c r="A49" s="26">
        <v>2005</v>
      </c>
      <c r="B49" s="27" t="s">
        <v>16</v>
      </c>
      <c r="C49" s="27" t="s">
        <v>307</v>
      </c>
      <c r="D49" s="27" t="s">
        <v>308</v>
      </c>
      <c r="E49" s="27" t="s">
        <v>309</v>
      </c>
      <c r="F49" s="27" t="s">
        <v>310</v>
      </c>
      <c r="G49" s="27" t="s">
        <v>54</v>
      </c>
      <c r="H49" s="29">
        <v>900000</v>
      </c>
    </row>
    <row r="50" spans="1:8" s="25" customFormat="1" ht="33.75">
      <c r="A50" s="26">
        <v>2005</v>
      </c>
      <c r="B50" s="27" t="s">
        <v>16</v>
      </c>
      <c r="C50" s="27" t="s">
        <v>311</v>
      </c>
      <c r="D50" s="27" t="s">
        <v>312</v>
      </c>
      <c r="E50" s="27" t="s">
        <v>313</v>
      </c>
      <c r="F50" s="27" t="s">
        <v>314</v>
      </c>
      <c r="G50" s="27" t="s">
        <v>20</v>
      </c>
      <c r="H50" s="29">
        <v>485000</v>
      </c>
    </row>
    <row r="51" spans="1:8" s="25" customFormat="1" ht="33.75">
      <c r="A51" s="26">
        <v>2005</v>
      </c>
      <c r="B51" s="27" t="s">
        <v>17</v>
      </c>
      <c r="C51" s="27" t="s">
        <v>315</v>
      </c>
      <c r="D51" s="27" t="s">
        <v>316</v>
      </c>
      <c r="E51" s="27" t="s">
        <v>317</v>
      </c>
      <c r="F51" s="27" t="s">
        <v>318</v>
      </c>
      <c r="G51" s="27" t="s">
        <v>319</v>
      </c>
      <c r="H51" s="29">
        <v>485000</v>
      </c>
    </row>
    <row r="52" spans="1:8" s="25" customFormat="1" ht="33.75">
      <c r="A52" s="26">
        <v>2005</v>
      </c>
      <c r="B52" s="27" t="s">
        <v>320</v>
      </c>
      <c r="C52" s="27" t="s">
        <v>321</v>
      </c>
      <c r="D52" s="27" t="s">
        <v>322</v>
      </c>
      <c r="E52" s="27" t="s">
        <v>323</v>
      </c>
      <c r="F52" s="27" t="s">
        <v>324</v>
      </c>
      <c r="G52" s="27" t="s">
        <v>20</v>
      </c>
      <c r="H52" s="29">
        <v>150000</v>
      </c>
    </row>
    <row r="53" spans="1:8" s="25" customFormat="1" ht="33.75">
      <c r="A53" s="26">
        <v>2005</v>
      </c>
      <c r="B53" s="27" t="s">
        <v>18</v>
      </c>
      <c r="C53" s="27" t="s">
        <v>325</v>
      </c>
      <c r="D53" s="27" t="s">
        <v>326</v>
      </c>
      <c r="E53" s="27" t="s">
        <v>327</v>
      </c>
      <c r="F53" s="27" t="s">
        <v>328</v>
      </c>
      <c r="G53" s="27" t="s">
        <v>329</v>
      </c>
      <c r="H53" s="29">
        <v>522000</v>
      </c>
    </row>
    <row r="54" spans="1:8" s="25" customFormat="1" ht="22.5">
      <c r="A54" s="26">
        <v>2005</v>
      </c>
      <c r="B54" s="27" t="s">
        <v>83</v>
      </c>
      <c r="C54" s="27" t="s">
        <v>330</v>
      </c>
      <c r="D54" s="27" t="s">
        <v>331</v>
      </c>
      <c r="E54" s="27" t="s">
        <v>332</v>
      </c>
      <c r="F54" s="27" t="s">
        <v>333</v>
      </c>
      <c r="G54" s="27" t="s">
        <v>139</v>
      </c>
      <c r="H54" s="29">
        <v>400000</v>
      </c>
    </row>
    <row r="55" spans="1:8" s="25" customFormat="1" ht="33.75">
      <c r="A55" s="26">
        <v>2004</v>
      </c>
      <c r="B55" s="27" t="s">
        <v>44</v>
      </c>
      <c r="C55" s="27" t="s">
        <v>95</v>
      </c>
      <c r="D55" s="27" t="s">
        <v>96</v>
      </c>
      <c r="E55" s="27" t="s">
        <v>334</v>
      </c>
      <c r="F55" s="27" t="s">
        <v>70</v>
      </c>
      <c r="G55" s="27" t="s">
        <v>20</v>
      </c>
      <c r="H55" s="29">
        <v>580000</v>
      </c>
    </row>
    <row r="56" spans="1:8" s="25" customFormat="1" ht="33.75">
      <c r="A56" s="26">
        <v>2004</v>
      </c>
      <c r="B56" s="27" t="s">
        <v>99</v>
      </c>
      <c r="C56" s="27" t="s">
        <v>100</v>
      </c>
      <c r="D56" s="27" t="s">
        <v>101</v>
      </c>
      <c r="E56" s="27" t="s">
        <v>335</v>
      </c>
      <c r="F56" s="27" t="s">
        <v>102</v>
      </c>
      <c r="G56" s="27" t="s">
        <v>20</v>
      </c>
      <c r="H56" s="29">
        <v>150000</v>
      </c>
    </row>
    <row r="57" spans="1:8" s="25" customFormat="1" ht="33.75">
      <c r="A57" s="26">
        <v>2004</v>
      </c>
      <c r="B57" s="27" t="s">
        <v>63</v>
      </c>
      <c r="C57" s="27" t="s">
        <v>103</v>
      </c>
      <c r="D57" s="27" t="s">
        <v>104</v>
      </c>
      <c r="E57" s="27" t="s">
        <v>105</v>
      </c>
      <c r="F57" s="27" t="s">
        <v>106</v>
      </c>
      <c r="G57" s="27" t="s">
        <v>107</v>
      </c>
      <c r="H57" s="29">
        <v>150000</v>
      </c>
    </row>
    <row r="58" spans="1:8" s="25" customFormat="1" ht="56.25">
      <c r="A58" s="26">
        <v>2004</v>
      </c>
      <c r="B58" s="27" t="s">
        <v>31</v>
      </c>
      <c r="C58" s="27" t="s">
        <v>108</v>
      </c>
      <c r="D58" s="27" t="s">
        <v>109</v>
      </c>
      <c r="E58" s="27" t="s">
        <v>336</v>
      </c>
      <c r="F58" s="27" t="s">
        <v>70</v>
      </c>
      <c r="G58" s="27" t="s">
        <v>110</v>
      </c>
      <c r="H58" s="29">
        <v>485000</v>
      </c>
    </row>
    <row r="59" spans="1:8" s="25" customFormat="1" ht="33.75">
      <c r="A59" s="26">
        <v>2004</v>
      </c>
      <c r="B59" s="27" t="s">
        <v>31</v>
      </c>
      <c r="C59" s="27" t="s">
        <v>111</v>
      </c>
      <c r="D59" s="27" t="s">
        <v>112</v>
      </c>
      <c r="E59" s="27" t="s">
        <v>28</v>
      </c>
      <c r="F59" s="27" t="s">
        <v>89</v>
      </c>
      <c r="G59" s="27" t="s">
        <v>20</v>
      </c>
      <c r="H59" s="29">
        <v>354000</v>
      </c>
    </row>
    <row r="60" spans="1:8" s="25" customFormat="1" ht="33.75">
      <c r="A60" s="26">
        <v>2004</v>
      </c>
      <c r="B60" s="27" t="s">
        <v>19</v>
      </c>
      <c r="C60" s="27" t="s">
        <v>113</v>
      </c>
      <c r="D60" s="27" t="s">
        <v>114</v>
      </c>
      <c r="E60" s="27" t="s">
        <v>337</v>
      </c>
      <c r="F60" s="27" t="s">
        <v>115</v>
      </c>
      <c r="G60" s="27" t="s">
        <v>20</v>
      </c>
      <c r="H60" s="29">
        <v>115000</v>
      </c>
    </row>
    <row r="61" spans="1:8" s="25" customFormat="1" ht="33.75">
      <c r="A61" s="26">
        <v>2004</v>
      </c>
      <c r="B61" s="27" t="s">
        <v>19</v>
      </c>
      <c r="C61" s="27" t="s">
        <v>116</v>
      </c>
      <c r="D61" s="27" t="s">
        <v>117</v>
      </c>
      <c r="E61" s="27" t="s">
        <v>118</v>
      </c>
      <c r="F61" s="27" t="s">
        <v>119</v>
      </c>
      <c r="G61" s="27" t="s">
        <v>107</v>
      </c>
      <c r="H61" s="29">
        <v>160000</v>
      </c>
    </row>
    <row r="62" spans="1:8" s="25" customFormat="1" ht="33.75">
      <c r="A62" s="26">
        <v>2004</v>
      </c>
      <c r="B62" s="27" t="s">
        <v>120</v>
      </c>
      <c r="C62" s="27" t="s">
        <v>121</v>
      </c>
      <c r="D62" s="27" t="s">
        <v>122</v>
      </c>
      <c r="E62" s="27" t="s">
        <v>123</v>
      </c>
      <c r="F62" s="27" t="s">
        <v>124</v>
      </c>
      <c r="G62" s="27" t="s">
        <v>20</v>
      </c>
      <c r="H62" s="29">
        <v>100000</v>
      </c>
    </row>
    <row r="63" spans="1:8" s="25" customFormat="1" ht="22.5">
      <c r="A63" s="26">
        <v>2004</v>
      </c>
      <c r="B63" s="27" t="s">
        <v>17</v>
      </c>
      <c r="C63" s="27" t="s">
        <v>125</v>
      </c>
      <c r="D63" s="27" t="s">
        <v>126</v>
      </c>
      <c r="E63" s="27" t="s">
        <v>338</v>
      </c>
      <c r="F63" s="27" t="s">
        <v>127</v>
      </c>
      <c r="G63" s="27" t="s">
        <v>20</v>
      </c>
      <c r="H63" s="29">
        <v>450000</v>
      </c>
    </row>
    <row r="64" spans="1:8" s="25" customFormat="1" ht="33.75">
      <c r="A64" s="26">
        <v>2004</v>
      </c>
      <c r="B64" s="27" t="s">
        <v>17</v>
      </c>
      <c r="C64" s="27" t="s">
        <v>128</v>
      </c>
      <c r="D64" s="27" t="s">
        <v>129</v>
      </c>
      <c r="E64" s="27" t="s">
        <v>339</v>
      </c>
      <c r="F64" s="27" t="s">
        <v>340</v>
      </c>
      <c r="G64" s="27" t="s">
        <v>29</v>
      </c>
      <c r="H64" s="29">
        <v>750000</v>
      </c>
    </row>
    <row r="65" spans="1:8" s="25" customFormat="1" ht="33.75">
      <c r="A65" s="26">
        <v>2004</v>
      </c>
      <c r="B65" s="27" t="s">
        <v>17</v>
      </c>
      <c r="C65" s="27" t="s">
        <v>130</v>
      </c>
      <c r="D65" s="27" t="s">
        <v>131</v>
      </c>
      <c r="E65" s="27" t="s">
        <v>132</v>
      </c>
      <c r="F65" s="27" t="s">
        <v>133</v>
      </c>
      <c r="G65" s="27" t="s">
        <v>20</v>
      </c>
      <c r="H65" s="29">
        <v>485000</v>
      </c>
    </row>
    <row r="66" spans="1:8" s="25" customFormat="1" ht="56.25">
      <c r="A66" s="26">
        <v>2003</v>
      </c>
      <c r="B66" s="27" t="s">
        <v>23</v>
      </c>
      <c r="C66" s="27" t="s">
        <v>39</v>
      </c>
      <c r="D66" s="27" t="s">
        <v>40</v>
      </c>
      <c r="E66" s="27" t="s">
        <v>41</v>
      </c>
      <c r="F66" s="27" t="s">
        <v>42</v>
      </c>
      <c r="G66" s="27" t="s">
        <v>43</v>
      </c>
      <c r="H66" s="29">
        <v>485000</v>
      </c>
    </row>
    <row r="67" spans="1:8" s="25" customFormat="1" ht="45">
      <c r="A67" s="26">
        <v>2003</v>
      </c>
      <c r="B67" s="27" t="s">
        <v>44</v>
      </c>
      <c r="C67" s="27" t="s">
        <v>55</v>
      </c>
      <c r="D67" s="27" t="s">
        <v>56</v>
      </c>
      <c r="E67" s="27" t="s">
        <v>134</v>
      </c>
      <c r="F67" s="27" t="s">
        <v>53</v>
      </c>
      <c r="G67" s="27" t="s">
        <v>57</v>
      </c>
      <c r="H67" s="29">
        <v>485000</v>
      </c>
    </row>
    <row r="68" spans="1:8" s="25" customFormat="1" ht="33.75">
      <c r="A68" s="26">
        <v>2003</v>
      </c>
      <c r="B68" s="27" t="s">
        <v>44</v>
      </c>
      <c r="C68" s="27" t="s">
        <v>58</v>
      </c>
      <c r="D68" s="27" t="s">
        <v>59</v>
      </c>
      <c r="E68" s="27" t="s">
        <v>60</v>
      </c>
      <c r="F68" s="27" t="s">
        <v>61</v>
      </c>
      <c r="G68" s="27" t="s">
        <v>20</v>
      </c>
      <c r="H68" s="29">
        <v>485000</v>
      </c>
    </row>
    <row r="69" spans="1:8" s="25" customFormat="1" ht="33.75">
      <c r="A69" s="26">
        <v>2003</v>
      </c>
      <c r="B69" s="27" t="s">
        <v>44</v>
      </c>
      <c r="C69" s="27" t="s">
        <v>50</v>
      </c>
      <c r="D69" s="27" t="s">
        <v>51</v>
      </c>
      <c r="E69" s="27" t="s">
        <v>52</v>
      </c>
      <c r="F69" s="27" t="s">
        <v>53</v>
      </c>
      <c r="G69" s="27" t="s">
        <v>54</v>
      </c>
      <c r="H69" s="29">
        <v>485000</v>
      </c>
    </row>
    <row r="70" spans="1:8" s="25" customFormat="1" ht="33.75">
      <c r="A70" s="26">
        <v>2003</v>
      </c>
      <c r="B70" s="27" t="s">
        <v>44</v>
      </c>
      <c r="C70" s="27" t="s">
        <v>45</v>
      </c>
      <c r="D70" s="27" t="s">
        <v>46</v>
      </c>
      <c r="E70" s="27" t="s">
        <v>47</v>
      </c>
      <c r="F70" s="27" t="s">
        <v>48</v>
      </c>
      <c r="G70" s="27" t="s">
        <v>49</v>
      </c>
      <c r="H70" s="29">
        <v>809000</v>
      </c>
    </row>
    <row r="71" spans="1:8" s="25" customFormat="1" ht="33.75">
      <c r="A71" s="26">
        <v>2003</v>
      </c>
      <c r="B71" s="27" t="s">
        <v>63</v>
      </c>
      <c r="C71" s="27" t="s">
        <v>64</v>
      </c>
      <c r="D71" s="27" t="s">
        <v>65</v>
      </c>
      <c r="E71" s="27" t="s">
        <v>66</v>
      </c>
      <c r="F71" s="27" t="s">
        <v>135</v>
      </c>
      <c r="G71" s="27" t="s">
        <v>20</v>
      </c>
      <c r="H71" s="29">
        <v>505000</v>
      </c>
    </row>
    <row r="72" spans="1:8" s="25" customFormat="1" ht="22.5">
      <c r="A72" s="26">
        <v>2003</v>
      </c>
      <c r="B72" s="27" t="s">
        <v>63</v>
      </c>
      <c r="C72" s="27" t="s">
        <v>67</v>
      </c>
      <c r="D72" s="27" t="s">
        <v>68</v>
      </c>
      <c r="E72" s="27" t="s">
        <v>69</v>
      </c>
      <c r="F72" s="27" t="s">
        <v>70</v>
      </c>
      <c r="G72" s="27" t="s">
        <v>20</v>
      </c>
      <c r="H72" s="29">
        <v>226000</v>
      </c>
    </row>
    <row r="73" spans="1:8" s="25" customFormat="1" ht="33.75">
      <c r="A73" s="26">
        <v>2003</v>
      </c>
      <c r="B73" s="27" t="s">
        <v>19</v>
      </c>
      <c r="C73" s="27" t="s">
        <v>71</v>
      </c>
      <c r="D73" s="27" t="s">
        <v>72</v>
      </c>
      <c r="E73" s="27" t="s">
        <v>341</v>
      </c>
      <c r="F73" s="27" t="s">
        <v>73</v>
      </c>
      <c r="G73" s="27" t="s">
        <v>74</v>
      </c>
      <c r="H73" s="29">
        <v>70000</v>
      </c>
    </row>
    <row r="74" spans="1:8" s="25" customFormat="1" ht="33.75">
      <c r="A74" s="26">
        <v>2003</v>
      </c>
      <c r="B74" s="27" t="s">
        <v>16</v>
      </c>
      <c r="C74" s="27" t="s">
        <v>136</v>
      </c>
      <c r="D74" s="27" t="s">
        <v>137</v>
      </c>
      <c r="E74" s="27" t="s">
        <v>138</v>
      </c>
      <c r="F74" s="27" t="s">
        <v>342</v>
      </c>
      <c r="G74" s="27" t="s">
        <v>139</v>
      </c>
      <c r="H74" s="29">
        <v>485000</v>
      </c>
    </row>
    <row r="75" spans="1:8" s="25" customFormat="1" ht="33.75">
      <c r="A75" s="26">
        <v>2003</v>
      </c>
      <c r="B75" s="27" t="s">
        <v>76</v>
      </c>
      <c r="C75" s="27" t="s">
        <v>77</v>
      </c>
      <c r="D75" s="27" t="s">
        <v>78</v>
      </c>
      <c r="E75" s="27" t="s">
        <v>79</v>
      </c>
      <c r="F75" s="27" t="s">
        <v>80</v>
      </c>
      <c r="G75" s="27" t="s">
        <v>20</v>
      </c>
      <c r="H75" s="29">
        <v>450000</v>
      </c>
    </row>
    <row r="76" spans="1:8" s="25" customFormat="1" ht="22.5">
      <c r="A76" s="26">
        <v>2003</v>
      </c>
      <c r="B76" s="27" t="s">
        <v>18</v>
      </c>
      <c r="C76" s="27" t="s">
        <v>81</v>
      </c>
      <c r="D76" s="27" t="s">
        <v>82</v>
      </c>
      <c r="E76" s="27" t="s">
        <v>343</v>
      </c>
      <c r="F76" s="27" t="s">
        <v>344</v>
      </c>
      <c r="G76" s="27" t="s">
        <v>20</v>
      </c>
      <c r="H76" s="29">
        <v>890000</v>
      </c>
    </row>
    <row r="77" spans="1:8" s="25" customFormat="1" ht="22.5">
      <c r="A77" s="26">
        <v>2003</v>
      </c>
      <c r="B77" s="27" t="s">
        <v>83</v>
      </c>
      <c r="C77" s="27" t="s">
        <v>84</v>
      </c>
      <c r="D77" s="27" t="s">
        <v>85</v>
      </c>
      <c r="E77" s="27" t="s">
        <v>86</v>
      </c>
      <c r="F77" s="27" t="s">
        <v>87</v>
      </c>
      <c r="G77" s="27" t="s">
        <v>20</v>
      </c>
      <c r="H77" s="29">
        <v>462000</v>
      </c>
    </row>
    <row r="78" spans="1:8" s="6" customFormat="1" ht="18.75" customHeight="1">
      <c r="A78" s="32" t="s">
        <v>13</v>
      </c>
      <c r="B78" s="33"/>
      <c r="C78" s="33"/>
      <c r="D78" s="33"/>
      <c r="E78" s="33"/>
      <c r="F78" s="28"/>
      <c r="G78" s="38">
        <f>SUM(H25:H77)</f>
        <v>20164000</v>
      </c>
      <c r="H78" s="39"/>
    </row>
  </sheetData>
  <mergeCells count="5">
    <mergeCell ref="A24:G24"/>
    <mergeCell ref="A78:E78"/>
    <mergeCell ref="A4:E4"/>
    <mergeCell ref="A23:D23"/>
    <mergeCell ref="G78:H78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r:id="rId2"/>
  <headerFooter alignWithMargins="0">
    <oddHeader>&amp;L&amp;"Arial,Halvfet"&amp;14Fylkesoversikt innvilgede prosjekter 2005&amp;R&amp;"Arial,Halvfet"&amp;20Akershus</oddHeader>
    <oddFooter>&amp;RSide &amp;P</oddFooter>
  </headerFooter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 Lillehaug</cp:lastModifiedBy>
  <cp:lastPrinted>2005-11-10T07:48:51Z</cp:lastPrinted>
  <dcterms:created xsi:type="dcterms:W3CDTF">1999-10-22T12:18:15Z</dcterms:created>
  <dcterms:modified xsi:type="dcterms:W3CDTF">2005-11-10T07:48:52Z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