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firstSheet="1" activeTab="1"/>
  </bookViews>
  <sheets>
    <sheet name="Ark1" sheetId="1" r:id="rId1"/>
    <sheet name="V1_Fylke_SaksNr" sheetId="2" r:id="rId2"/>
  </sheets>
  <definedNames>
    <definedName name="_xlnm.Print_Titles" localSheetId="1">'V1_Fylke_SaksNr'!$2:$3</definedName>
  </definedNames>
  <calcPr fullCalcOnLoad="1"/>
</workbook>
</file>

<file path=xl/sharedStrings.xml><?xml version="1.0" encoding="utf-8"?>
<sst xmlns="http://schemas.openxmlformats.org/spreadsheetml/2006/main" count="272" uniqueCount="227">
  <si>
    <t>Første</t>
  </si>
  <si>
    <t>bev.år</t>
  </si>
  <si>
    <t>Prosjektleder</t>
  </si>
  <si>
    <t>Prosjektnavn</t>
  </si>
  <si>
    <t xml:space="preserve">Bevilget </t>
  </si>
  <si>
    <t>Prosjekttema</t>
  </si>
  <si>
    <t>Søkerorganisasjon</t>
  </si>
  <si>
    <t>for prosjektet</t>
  </si>
  <si>
    <t>Telefon</t>
  </si>
  <si>
    <t>Geografisk område</t>
  </si>
  <si>
    <t>Rene Buskerud prosjekter</t>
  </si>
  <si>
    <t>Sum - Rene Buskerud prosjekter</t>
  </si>
  <si>
    <t>Prosjekter som foregår i flere fylker, der Buskerud inngår som ett av fylkene</t>
  </si>
  <si>
    <t>Sum - Prosjekter som foregår i flere fylker, der Buskerud inngår som ett av fylkene</t>
  </si>
  <si>
    <t>ADHD-foreningen</t>
  </si>
  <si>
    <t>BUSKERUD</t>
  </si>
  <si>
    <t>Nasjonalforeningen for folkehelsen</t>
  </si>
  <si>
    <t>Norges Blindeforbund</t>
  </si>
  <si>
    <t>Norsk Revmatikerforbund</t>
  </si>
  <si>
    <t>Rådet for psykisk helse</t>
  </si>
  <si>
    <t>Hørselshemmedes Landsforbund</t>
  </si>
  <si>
    <t>BUSKERUD, OSLO</t>
  </si>
  <si>
    <t>Landsforeningen for Trafikkskadde i Norge</t>
  </si>
  <si>
    <t>Mental Helse Norge</t>
  </si>
  <si>
    <t>Frivillighetssentralen i Modum</t>
  </si>
  <si>
    <t>Frivillige i palliativ omsorg!</t>
  </si>
  <si>
    <t>Frivillige som avlastning for alvorlig syke og deres pårørende som supplement til eksisterende offentlig pleietilbud.</t>
  </si>
  <si>
    <t>Sissel M. Øvereng</t>
  </si>
  <si>
    <t>Nytt innhold i Grønn omsorg</t>
  </si>
  <si>
    <t>Utvikle metoder for målrettet å øke sosial  - og samfunnsmessig kompetanse hos brukerne av arbeidstilbud i Grønn omsorg.</t>
  </si>
  <si>
    <t>32251072
Hokksund</t>
  </si>
  <si>
    <t>Varmtvannstrening</t>
  </si>
  <si>
    <t>Trening i varmtvann for opprettholdelse av funksjons- og mestringsevne for revmatikere.</t>
  </si>
  <si>
    <t>Hulda Nordheim</t>
  </si>
  <si>
    <t>Stiftelsen Kirkens Bymisjon Drammen</t>
  </si>
  <si>
    <t>Prosjekt aktivitetshus</t>
  </si>
  <si>
    <t>Skape et sted for mennesker som ønsker rusfrihet med meningsfulle aktiviteter. Et sted for mestring og positiv respons.</t>
  </si>
  <si>
    <t>Heidi Namlos</t>
  </si>
  <si>
    <t>Landsforeningen til støtte ved krybbedød</t>
  </si>
  <si>
    <t>Kollektiner og krybbedød</t>
  </si>
  <si>
    <t>Kollektinsvikt - predisponerende for krybbedød.</t>
  </si>
  <si>
    <t>Arne Stray-Pedersen</t>
  </si>
  <si>
    <t>23071333
Oslo</t>
  </si>
  <si>
    <t>OSLO, ØSTFOLD, AKERSHUS, HEDMARK, OPPLAND, BUSKERUD, VESTFOLD, TELEMARK, AUST-AGDER, VEST-AGDER</t>
  </si>
  <si>
    <t>Bedret diagnose av hjertesvikt</t>
  </si>
  <si>
    <t>Vevs-doppler til diagnostikk av begynnende hjertesvikt ved hypertensjon og aortastenose.</t>
  </si>
  <si>
    <t>OSLO, AKERSHUS, BUSKERUD, VESTFOLD, AUST-AGDER, MØRE OG ROMSDAL, SØR-TRØNDELAG</t>
  </si>
  <si>
    <t>Luftemboli ved hjertekirurgi</t>
  </si>
  <si>
    <t>Forebygging av luftemboli ved hjertekirurgi: Validering med ultralydteknikk.</t>
  </si>
  <si>
    <t>Viesturs Kerans</t>
  </si>
  <si>
    <t>23074287
Oslo</t>
  </si>
  <si>
    <t>OSLO, AKERSHUS, BUSKERUD, VESTFOLD, AUST-AGDER, VEST-AGDER</t>
  </si>
  <si>
    <t>Norges Røde Kors</t>
  </si>
  <si>
    <t>Rusfrie nettverk</t>
  </si>
  <si>
    <t>Etablering av nye rusfrie nettverk for rusmiddelmisbrukere ved kobling med frivillige som tilretteleggere.</t>
  </si>
  <si>
    <t>BUSKERUD, VESTFOLD</t>
  </si>
  <si>
    <t>Landsforeningen for Hjerte- og Lungesyke</t>
  </si>
  <si>
    <t>Poststed</t>
  </si>
  <si>
    <t>Blå Kors Norge</t>
  </si>
  <si>
    <t>Rusfri fritid</t>
  </si>
  <si>
    <t>Hjelpe rusavhengige ut av isolasjon og ensomhet på fritiden.</t>
  </si>
  <si>
    <t>Jorun Askilsrud</t>
  </si>
  <si>
    <t>32126514
Hønefoss</t>
  </si>
  <si>
    <t>Dysleksiforbundet i Norge</t>
  </si>
  <si>
    <t>Datakurs</t>
  </si>
  <si>
    <t>Datakurs for foreldre med dysleksi.</t>
  </si>
  <si>
    <t>Lisbeth Borgen</t>
  </si>
  <si>
    <t>32094746
Geilo</t>
  </si>
  <si>
    <t>Norsk Psoriasisforbund</t>
  </si>
  <si>
    <t>Vietnamesisk barne- og ungdomsforening</t>
  </si>
  <si>
    <t>Flerkulturell fremtid</t>
  </si>
  <si>
    <t>Mestring og deltakelse i et flerkulturelt samfunn.</t>
  </si>
  <si>
    <t>Whyn Lam</t>
  </si>
  <si>
    <t>Svein J. Stenshorne</t>
  </si>
  <si>
    <t>32050437
Flå</t>
  </si>
  <si>
    <t>Jon-Ivar Windstad</t>
  </si>
  <si>
    <t>32824020
Drammen</t>
  </si>
  <si>
    <t>Tidlig start, det er klart!</t>
  </si>
  <si>
    <t>Ilse van Lingen</t>
  </si>
  <si>
    <t>38149307
Kristiansand S</t>
  </si>
  <si>
    <t>VEST-AGDER, BUSKERUD, VESTFOLD, TELEMARK, AUST-AGDER</t>
  </si>
  <si>
    <t>AKERSHUS, OSLO, BUSKERUD</t>
  </si>
  <si>
    <t>Norges Døveforbund</t>
  </si>
  <si>
    <t>Hørende barn med døve foreldre</t>
  </si>
  <si>
    <t>Styrke identitet/mestringsevne hos hørende barn med døve foreldre gjennom deltagelse i samtalegrupper etter en pedagogisk modell.</t>
  </si>
  <si>
    <t>Anne Mette Dahl</t>
  </si>
  <si>
    <t>22335920
Oslo</t>
  </si>
  <si>
    <t>SØR-TRØNDELAG, OSLO, BUSKERUD, ROGALAND, HORDALAND</t>
  </si>
  <si>
    <t>Fremmedspråklige og "Se mitt språk"</t>
  </si>
  <si>
    <t>Mål: Tilpasse undervisningsmateriell og metoder for foreldre med fremmedspråklig bakgrunn. Forebygging av barnas situasjon.</t>
  </si>
  <si>
    <t>Ann-Elise Kristoffersen</t>
  </si>
  <si>
    <t>22703639
Oslo</t>
  </si>
  <si>
    <t>OSLO, ØSTFOLD, AKERSHUS, HEDMARK, OPPLAND, BUSKERUD</t>
  </si>
  <si>
    <t>Norges Handikapforbund</t>
  </si>
  <si>
    <t>Arvelig spinocerebellære lidelser</t>
  </si>
  <si>
    <t>Klinisk og genetisk kartlegging av arvelig spastisk paraparese og ataksi i region øst og sør.</t>
  </si>
  <si>
    <t>ØSTFOLD, AKERSHUS, OSLO, HEDMARK, OPPLAND, BUSKERUD, VESTFOLD, TELEMARK, AUST-AGDER, VEST-AGDER</t>
  </si>
  <si>
    <t>Norges Idrettsforbund og Olympiske komite</t>
  </si>
  <si>
    <t>Pilotprosjekt selvforsvar</t>
  </si>
  <si>
    <t>Selvforsvar: Sosial integrering, styrke, selvtillit, bedre styrke, motorikk, samhold, etikk, glede.</t>
  </si>
  <si>
    <t>Dorrith Baker</t>
  </si>
  <si>
    <t>22579733
Oslo</t>
  </si>
  <si>
    <t>Smerte og dermatologi</t>
  </si>
  <si>
    <t>Kartlegging av omfang av smerte (utbredelse, type og intensitet) blant pasienter med psoriasis og atopisk dermatitt.</t>
  </si>
  <si>
    <t>Tone Marte Ljoså</t>
  </si>
  <si>
    <t>BUSKERUD, VESTFOLD, TELEMARK, AUST-AGDER, VEST-AGDER</t>
  </si>
  <si>
    <t>Arne Strand</t>
  </si>
  <si>
    <t>22119100
Oslo</t>
  </si>
  <si>
    <t>Artritt og osteomyelitt hos barn</t>
  </si>
  <si>
    <t>Forekomst, årsaksfaktorer, klassifisering og prognose ved akutt artritt og osteomyelitt hos barn. En befolkningsbasert prospektiv studie.</t>
  </si>
  <si>
    <t>Øystein Riise</t>
  </si>
  <si>
    <t>OSLO, AKERSHUS, BUSKERUD</t>
  </si>
  <si>
    <t>Prinsen med de store ører</t>
  </si>
  <si>
    <t>Forebygging av hørselsskader gjennom et fortellerteaterprosjekt som vil bevisstgjøre barn om faren ved høye og skarpe lyder.</t>
  </si>
  <si>
    <t>Beathe Frostad</t>
  </si>
  <si>
    <t>21924567
Bærums Verk</t>
  </si>
  <si>
    <t>Kreftforeningen</t>
  </si>
  <si>
    <t>Cellegiftbehandling i hjemmet</t>
  </si>
  <si>
    <t>Palliativ cellegiftbehandling i hjemmet.</t>
  </si>
  <si>
    <t>Patricia Palomino Rostad</t>
  </si>
  <si>
    <t>32730617
Kongsberg</t>
  </si>
  <si>
    <t>Akupunkturbehandling</t>
  </si>
  <si>
    <t>Akupunkturbehandling av palliative pasienter med munntørrhet og akupunkturbehandling av fatigue etter kreftbehandling.</t>
  </si>
  <si>
    <t>Elin Skalstad</t>
  </si>
  <si>
    <t>32720371
Kongsberg</t>
  </si>
  <si>
    <t>Finn fram i fellesskap</t>
  </si>
  <si>
    <t>Et lavterskeltilbud og ved samhandling få kronisk syke til å mestre hverdagen bedre og få oppleve naturen på en ny måte.</t>
  </si>
  <si>
    <t>Per Gunnar Selvig</t>
  </si>
  <si>
    <t>32840920
Lier</t>
  </si>
  <si>
    <t>Kunstkilden</t>
  </si>
  <si>
    <t>Etablere et værested for menn med psykiske lidelser, basert på kunstnerisk aktivitet og sosialt fellesskap.</t>
  </si>
  <si>
    <t>Britt Kjenong</t>
  </si>
  <si>
    <t>32251201
Hokksund</t>
  </si>
  <si>
    <t>Prosjekt sansehage</t>
  </si>
  <si>
    <t>Lage en terapeutisk tilrettelagt sansehage.</t>
  </si>
  <si>
    <t>Anne Lise Augunsrud</t>
  </si>
  <si>
    <t>32747700
Veggli</t>
  </si>
  <si>
    <t>Full rulle på to og fire</t>
  </si>
  <si>
    <t>Tilrettelegge spennende fritidsaktiviteter som motorcross, gocart og ridning for synshemmede barn og ungdom.</t>
  </si>
  <si>
    <t>Runar A. Kvam</t>
  </si>
  <si>
    <t>32234670
Drammen</t>
  </si>
  <si>
    <t>Braille, punkt og blindeskrift</t>
  </si>
  <si>
    <t>Utarbeide et informasjonshefte, - minibiografi om Louis Braille og hans geniale oppfinnelse: Blindeskriften.</t>
  </si>
  <si>
    <t>Astrid K. Natvig</t>
  </si>
  <si>
    <t>32836500
Lier</t>
  </si>
  <si>
    <t>Havfruer og havmenn</t>
  </si>
  <si>
    <t>Et tilrettelagt svømme- og treningsprogram for synshemmede i terapibasseng.</t>
  </si>
  <si>
    <t>Wenche Hammer</t>
  </si>
  <si>
    <t>32822258
Drammen</t>
  </si>
  <si>
    <t>CODA barn i barnehage</t>
  </si>
  <si>
    <t>Gjennom aktivitet, kurs og nytt undervisningsopplegg "normalisere" hørende barn av døve foreldre i barnehagen.</t>
  </si>
  <si>
    <t>Joseph J. Murray</t>
  </si>
  <si>
    <t>32082600
Ål</t>
  </si>
  <si>
    <t>Fysioteket i Drammen - FYDRA</t>
  </si>
  <si>
    <t>Arena for fysisk aktivitet i tomrommet mellom helsetjeneste og det friske. Modell for motivering og oppfølging.</t>
  </si>
  <si>
    <t>Pål Stenbro</t>
  </si>
  <si>
    <t xml:space="preserve">
Vikersund</t>
  </si>
  <si>
    <t xml:space="preserve">
Oslo</t>
  </si>
  <si>
    <t>Men hva med oss pårørende da?</t>
  </si>
  <si>
    <t>Kunnskapsberikende fellesskap for besteforeldre, tanter og onkler. Aksept basert på riktig informasjon og dialog.</t>
  </si>
  <si>
    <t>35532545
Skien</t>
  </si>
  <si>
    <t>Folkeakademienes Landsforbund</t>
  </si>
  <si>
    <t>Den blå timen</t>
  </si>
  <si>
    <t>Å gi kulturopplevelser av høy kvalitet og bedre livssituasjon til institusjonsbeboere i tre kommune.</t>
  </si>
  <si>
    <t>John O. Dammen</t>
  </si>
  <si>
    <t>32766858
Hvittingfoss</t>
  </si>
  <si>
    <t>BUSKERUD, TELEMARK</t>
  </si>
  <si>
    <t>Foreningen Sjøen for Alle</t>
  </si>
  <si>
    <t>Sjøen for alle</t>
  </si>
  <si>
    <t>Skaffe en båt som kan tilpasses og brukes av rullestolbrukere, syke og funksjonshemmede i hele indre Oslofjord</t>
  </si>
  <si>
    <t>Jon Erik Bastiansen</t>
  </si>
  <si>
    <t>Senskader etter bestråling</t>
  </si>
  <si>
    <t>Strålebehandlet livmorhalskreft og senvirkninger på livskvalitet, seksualitet og psykiske og fysiske plager.</t>
  </si>
  <si>
    <t>Ingvild Vistad</t>
  </si>
  <si>
    <t>38074050
Kristiansand S</t>
  </si>
  <si>
    <t>Seleksjonskriterier for CRT</t>
  </si>
  <si>
    <t>Seleksjonskriterier og virkningsmekanismer for respons på hjertesviktbehandling med biventrikulær pacemaker.</t>
  </si>
  <si>
    <t>Marit Aarønæs</t>
  </si>
  <si>
    <t>23070000
Oslo</t>
  </si>
  <si>
    <t>Nakkeplager og trening</t>
  </si>
  <si>
    <t>Karakteristika og klinisk forløp ved behandling med spesifikke øvelser hos personer med kroniske nakkeplager.</t>
  </si>
  <si>
    <t>Harald Vikne</t>
  </si>
  <si>
    <t xml:space="preserve">
Asker</t>
  </si>
  <si>
    <t>Tidlig rehabilitering til alvorlig hjerneskadde gjennom ambulante tjenester til akuttsykehus i Helse Sør.</t>
  </si>
  <si>
    <t>Årsaksfaktorer for dødfødsler</t>
  </si>
  <si>
    <t>Undersøkelse av dødfødsler, placenta og fostervann med tanke på mulige årsaksfaktorer og likhetstrekk.</t>
  </si>
  <si>
    <t>Ingvild Victoria Koren</t>
  </si>
  <si>
    <t>23071478
Oslo</t>
  </si>
  <si>
    <t>HEDMARK, OSLO, OPPLAND, BUSKERUD, VESTFOLD, TELEMARK, AUST-AGDER, VEST-AGDER, HORDALAND</t>
  </si>
  <si>
    <t>Infarkt etter hjerteoperasjon</t>
  </si>
  <si>
    <t>Pre- og postoperativ overvåkning av regional myokardfunksjon med implantable ultralydkrystaller.</t>
  </si>
  <si>
    <t>Nadezhda Mekhova</t>
  </si>
  <si>
    <t>23070100
Oslo</t>
  </si>
  <si>
    <t>VESTFOLD, ØSTFOLD, AKERSHUS, OSLO, HEDMARK, OPPLAND, BUSKERUD, TELEMARK, AUST-AGDER, VEST-AGDER</t>
  </si>
  <si>
    <t>Digitalisering av video</t>
  </si>
  <si>
    <t>Digitalisering og DVD-konvertering av filmmateriell på norsk tegnspråk. Videobøker og historisk materiale.</t>
  </si>
  <si>
    <t>Finn Arild Thordarson</t>
  </si>
  <si>
    <t xml:space="preserve">
Trondheim</t>
  </si>
  <si>
    <t>Norsk Forening for Nevrofibromatose</t>
  </si>
  <si>
    <t>Jeg kan - jeg tør - jeg vil</t>
  </si>
  <si>
    <t>Legge vekt på "jeg"-følelsen.</t>
  </si>
  <si>
    <t>Eva Skogholdt</t>
  </si>
  <si>
    <t>32820124
Drammen</t>
  </si>
  <si>
    <t>AUST-AGDER, BUSKERUD, VESTFOLD, TELEMARK, VEST-AGDER</t>
  </si>
  <si>
    <t>Ny og sprek med trim og lek!</t>
  </si>
  <si>
    <t>Trenings- og mosjonsaktiviteter for revmatikere i helseregion Sør.</t>
  </si>
  <si>
    <t>Solveig Pedersen</t>
  </si>
  <si>
    <t>38012038
Kristiansand S</t>
  </si>
  <si>
    <t>Ryggforeningen i Norge</t>
  </si>
  <si>
    <t>Satellittprosjektet</t>
  </si>
  <si>
    <t>Opprette enheter i Helse Sør som skal drive enhetlig og dokumentert effektiv ryggbehandling.</t>
  </si>
  <si>
    <t>Aage Indahl</t>
  </si>
  <si>
    <t xml:space="preserve">
Stavern</t>
  </si>
  <si>
    <t>Hvorfor selvmord?</t>
  </si>
  <si>
    <t>Psykologisk autopsi-undersøkelse. Det vil si intervju med etterlatte etter selvmord for å forstå hvorfor det skjedde.</t>
  </si>
  <si>
    <t>Gudrun Klemetsdal Dieserud</t>
  </si>
  <si>
    <t>23408229
Oslo</t>
  </si>
  <si>
    <t>AKERSHUS, OSLO, HEDMARK, BUSKERUD, VESTFOLD, ROGALAND, HORDALAND</t>
  </si>
  <si>
    <t>Stiftelsen Kirkens Bymisjon Oslo</t>
  </si>
  <si>
    <t>Masker</t>
  </si>
  <si>
    <t>Opplysningsarbeid og hjelp til selvhjelp blant hivpositive afrikanere i Norge.</t>
  </si>
  <si>
    <t>Monica Miltun</t>
  </si>
  <si>
    <t>23121836
Oslo</t>
  </si>
  <si>
    <t>Anne Kjersti Erichsen</t>
  </si>
  <si>
    <t>Anne Merete Jensen</t>
  </si>
  <si>
    <t>32218050
Drammen</t>
  </si>
  <si>
    <t>23070064
Oslo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</si>
</sst>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&quot;kr &quot;#,##0.00;&quot;kr-&quot;#,##0.00"/>
    <numFmt numFmtId="180" formatCode="[&lt;=99999999]##_ ##_ ##_ ##;\(\+##\)_ ##_ ##_ ##_ ##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/>
    </xf>
    <xf numFmtId="164" fontId="5" fillId="0" borderId="4" xfId="15" applyNumberFormat="1" applyFont="1" applyFill="1" applyBorder="1" applyAlignment="1">
      <alignment horizontal="right" vertical="top" wrapText="1"/>
      <protection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0" fontId="5" fillId="0" borderId="5" xfId="0" applyNumberFormat="1" applyFont="1" applyBorder="1" applyAlignment="1">
      <alignment horizontal="center"/>
    </xf>
    <xf numFmtId="1" fontId="8" fillId="0" borderId="6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left" vertical="top" wrapText="1"/>
    </xf>
    <xf numFmtId="5" fontId="8" fillId="0" borderId="6" xfId="0" applyNumberFormat="1" applyFont="1" applyFill="1" applyBorder="1" applyAlignment="1">
      <alignment horizontal="right" vertical="top"/>
    </xf>
    <xf numFmtId="0" fontId="5" fillId="0" borderId="5" xfId="15" applyNumberFormat="1" applyFont="1" applyFill="1" applyBorder="1" applyAlignment="1">
      <alignment horizontal="left" wrapText="1"/>
      <protection/>
    </xf>
    <xf numFmtId="164" fontId="5" fillId="0" borderId="2" xfId="15" applyNumberFormat="1" applyFont="1" applyFill="1" applyBorder="1" applyAlignment="1">
      <alignment horizontal="right" wrapText="1"/>
      <protection/>
    </xf>
    <xf numFmtId="0" fontId="5" fillId="0" borderId="3" xfId="15" applyNumberFormat="1" applyFont="1" applyFill="1" applyBorder="1" applyAlignment="1">
      <alignment horizontal="left" wrapText="1"/>
      <protection/>
    </xf>
    <xf numFmtId="164" fontId="5" fillId="0" borderId="3" xfId="15" applyNumberFormat="1" applyFont="1" applyFill="1" applyBorder="1" applyAlignment="1">
      <alignment horizontal="right" wrapText="1"/>
      <protection/>
    </xf>
    <xf numFmtId="0" fontId="6" fillId="0" borderId="7" xfId="15" applyNumberFormat="1" applyFont="1" applyFill="1" applyBorder="1" applyAlignment="1">
      <alignment horizontal="left" wrapText="1"/>
      <protection/>
    </xf>
    <xf numFmtId="0" fontId="6" fillId="0" borderId="3" xfId="15" applyNumberFormat="1" applyFont="1" applyFill="1" applyBorder="1" applyAlignment="1">
      <alignment horizontal="left" wrapText="1"/>
      <protection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8" xfId="15" applyNumberFormat="1" applyFont="1" applyFill="1" applyBorder="1" applyAlignment="1">
      <alignment horizontal="left" wrapText="1"/>
      <protection/>
    </xf>
    <xf numFmtId="0" fontId="5" fillId="0" borderId="5" xfId="15" applyNumberFormat="1" applyFont="1" applyFill="1" applyBorder="1" applyAlignment="1">
      <alignment horizontal="left" wrapText="1"/>
      <protection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771525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71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1" bestFit="1" customWidth="1"/>
    <col min="2" max="2" width="16.28125" style="1" customWidth="1"/>
    <col min="3" max="3" width="14.7109375" style="1" customWidth="1"/>
    <col min="4" max="4" width="34.7109375" style="1" customWidth="1"/>
    <col min="5" max="5" width="12.00390625" style="1" bestFit="1" customWidth="1"/>
    <col min="6" max="6" width="8.28125" style="2" bestFit="1" customWidth="1"/>
    <col min="7" max="7" width="23.421875" style="1" customWidth="1"/>
    <col min="8" max="8" width="11.421875" style="22" bestFit="1" customWidth="1"/>
    <col min="9" max="16384" width="11.57421875" style="1" customWidth="1"/>
  </cols>
  <sheetData>
    <row r="1" spans="1:8" ht="68.25" customHeight="1">
      <c r="A1" s="3"/>
      <c r="B1" s="4"/>
      <c r="C1" s="4"/>
      <c r="D1" s="4"/>
      <c r="E1" s="4"/>
      <c r="F1" s="5"/>
      <c r="G1" s="4"/>
      <c r="H1" s="17"/>
    </row>
    <row r="2" spans="1:8" s="6" customFormat="1" ht="12.75">
      <c r="A2" s="7" t="s">
        <v>0</v>
      </c>
      <c r="B2" s="8" t="s">
        <v>6</v>
      </c>
      <c r="C2" s="8" t="s">
        <v>3</v>
      </c>
      <c r="D2" s="8" t="s">
        <v>5</v>
      </c>
      <c r="E2" s="8" t="s">
        <v>2</v>
      </c>
      <c r="F2" s="9" t="s">
        <v>8</v>
      </c>
      <c r="G2" s="10" t="s">
        <v>9</v>
      </c>
      <c r="H2" s="18" t="s">
        <v>4</v>
      </c>
    </row>
    <row r="3" spans="1:8" s="6" customFormat="1" ht="12.75">
      <c r="A3" s="11" t="s">
        <v>1</v>
      </c>
      <c r="B3" s="11"/>
      <c r="C3" s="11"/>
      <c r="D3" s="11"/>
      <c r="E3" s="11"/>
      <c r="F3" s="12" t="s">
        <v>57</v>
      </c>
      <c r="G3" s="13" t="s">
        <v>7</v>
      </c>
      <c r="H3" s="19"/>
    </row>
    <row r="4" spans="1:8" ht="24" customHeight="1">
      <c r="A4" s="36" t="s">
        <v>10</v>
      </c>
      <c r="B4" s="37"/>
      <c r="C4" s="37"/>
      <c r="D4" s="37"/>
      <c r="E4" s="37"/>
      <c r="F4" s="14"/>
      <c r="G4" s="15"/>
      <c r="H4" s="20"/>
    </row>
    <row r="5" spans="1:8" s="23" customFormat="1" ht="33.75">
      <c r="A5" s="25">
        <v>2005</v>
      </c>
      <c r="B5" s="26" t="s">
        <v>20</v>
      </c>
      <c r="C5" s="26" t="s">
        <v>112</v>
      </c>
      <c r="D5" s="26" t="s">
        <v>113</v>
      </c>
      <c r="E5" s="26" t="s">
        <v>114</v>
      </c>
      <c r="F5" s="26" t="s">
        <v>115</v>
      </c>
      <c r="G5" s="26" t="s">
        <v>15</v>
      </c>
      <c r="H5" s="27">
        <v>295000</v>
      </c>
    </row>
    <row r="6" spans="1:8" s="23" customFormat="1" ht="33.75">
      <c r="A6" s="25">
        <v>2005</v>
      </c>
      <c r="B6" s="26" t="s">
        <v>116</v>
      </c>
      <c r="C6" s="26" t="s">
        <v>117</v>
      </c>
      <c r="D6" s="26" t="s">
        <v>118</v>
      </c>
      <c r="E6" s="26" t="s">
        <v>119</v>
      </c>
      <c r="F6" s="26" t="s">
        <v>120</v>
      </c>
      <c r="G6" s="26" t="s">
        <v>15</v>
      </c>
      <c r="H6" s="27">
        <v>367000</v>
      </c>
    </row>
    <row r="7" spans="1:8" s="23" customFormat="1" ht="33.75">
      <c r="A7" s="25">
        <v>2005</v>
      </c>
      <c r="B7" s="26" t="s">
        <v>116</v>
      </c>
      <c r="C7" s="26" t="s">
        <v>121</v>
      </c>
      <c r="D7" s="26" t="s">
        <v>122</v>
      </c>
      <c r="E7" s="26" t="s">
        <v>123</v>
      </c>
      <c r="F7" s="26" t="s">
        <v>124</v>
      </c>
      <c r="G7" s="26" t="s">
        <v>15</v>
      </c>
      <c r="H7" s="27">
        <v>162000</v>
      </c>
    </row>
    <row r="8" spans="1:8" s="23" customFormat="1" ht="33.75">
      <c r="A8" s="25">
        <v>2005</v>
      </c>
      <c r="B8" s="26" t="s">
        <v>56</v>
      </c>
      <c r="C8" s="26" t="s">
        <v>125</v>
      </c>
      <c r="D8" s="26" t="s">
        <v>126</v>
      </c>
      <c r="E8" s="26" t="s">
        <v>127</v>
      </c>
      <c r="F8" s="26" t="s">
        <v>128</v>
      </c>
      <c r="G8" s="26" t="s">
        <v>15</v>
      </c>
      <c r="H8" s="27">
        <v>185000</v>
      </c>
    </row>
    <row r="9" spans="1:8" s="23" customFormat="1" ht="33.75">
      <c r="A9" s="25">
        <v>2005</v>
      </c>
      <c r="B9" s="26" t="s">
        <v>23</v>
      </c>
      <c r="C9" s="26" t="s">
        <v>129</v>
      </c>
      <c r="D9" s="26" t="s">
        <v>130</v>
      </c>
      <c r="E9" s="26" t="s">
        <v>131</v>
      </c>
      <c r="F9" s="26" t="s">
        <v>132</v>
      </c>
      <c r="G9" s="26" t="s">
        <v>15</v>
      </c>
      <c r="H9" s="27">
        <v>500000</v>
      </c>
    </row>
    <row r="10" spans="1:8" s="23" customFormat="1" ht="22.5">
      <c r="A10" s="25">
        <v>2005</v>
      </c>
      <c r="B10" s="26" t="s">
        <v>16</v>
      </c>
      <c r="C10" s="26" t="s">
        <v>133</v>
      </c>
      <c r="D10" s="26" t="s">
        <v>134</v>
      </c>
      <c r="E10" s="26" t="s">
        <v>135</v>
      </c>
      <c r="F10" s="26" t="s">
        <v>136</v>
      </c>
      <c r="G10" s="26" t="s">
        <v>15</v>
      </c>
      <c r="H10" s="27">
        <v>70000</v>
      </c>
    </row>
    <row r="11" spans="1:8" s="23" customFormat="1" ht="33.75">
      <c r="A11" s="25">
        <v>2005</v>
      </c>
      <c r="B11" s="26" t="s">
        <v>17</v>
      </c>
      <c r="C11" s="26" t="s">
        <v>137</v>
      </c>
      <c r="D11" s="26" t="s">
        <v>138</v>
      </c>
      <c r="E11" s="26" t="s">
        <v>139</v>
      </c>
      <c r="F11" s="26" t="s">
        <v>140</v>
      </c>
      <c r="G11" s="26" t="s">
        <v>15</v>
      </c>
      <c r="H11" s="27">
        <v>100000</v>
      </c>
    </row>
    <row r="12" spans="1:8" s="23" customFormat="1" ht="33.75">
      <c r="A12" s="25">
        <v>2005</v>
      </c>
      <c r="B12" s="26" t="s">
        <v>17</v>
      </c>
      <c r="C12" s="26" t="s">
        <v>141</v>
      </c>
      <c r="D12" s="26" t="s">
        <v>142</v>
      </c>
      <c r="E12" s="26" t="s">
        <v>143</v>
      </c>
      <c r="F12" s="26" t="s">
        <v>144</v>
      </c>
      <c r="G12" s="26" t="s">
        <v>15</v>
      </c>
      <c r="H12" s="27">
        <v>65000</v>
      </c>
    </row>
    <row r="13" spans="1:8" s="23" customFormat="1" ht="22.5">
      <c r="A13" s="25">
        <v>2005</v>
      </c>
      <c r="B13" s="26" t="s">
        <v>17</v>
      </c>
      <c r="C13" s="26" t="s">
        <v>145</v>
      </c>
      <c r="D13" s="26" t="s">
        <v>146</v>
      </c>
      <c r="E13" s="26" t="s">
        <v>147</v>
      </c>
      <c r="F13" s="26" t="s">
        <v>148</v>
      </c>
      <c r="G13" s="26" t="s">
        <v>15</v>
      </c>
      <c r="H13" s="27">
        <v>85000</v>
      </c>
    </row>
    <row r="14" spans="1:8" s="23" customFormat="1" ht="33.75">
      <c r="A14" s="25">
        <v>2005</v>
      </c>
      <c r="B14" s="26" t="s">
        <v>82</v>
      </c>
      <c r="C14" s="26" t="s">
        <v>149</v>
      </c>
      <c r="D14" s="26" t="s">
        <v>150</v>
      </c>
      <c r="E14" s="26" t="s">
        <v>151</v>
      </c>
      <c r="F14" s="26" t="s">
        <v>152</v>
      </c>
      <c r="G14" s="26" t="s">
        <v>15</v>
      </c>
      <c r="H14" s="27">
        <v>441000</v>
      </c>
    </row>
    <row r="15" spans="1:8" s="23" customFormat="1" ht="33.75">
      <c r="A15" s="25">
        <v>2005</v>
      </c>
      <c r="B15" s="26" t="s">
        <v>97</v>
      </c>
      <c r="C15" s="26" t="s">
        <v>153</v>
      </c>
      <c r="D15" s="26" t="s">
        <v>154</v>
      </c>
      <c r="E15" s="26" t="s">
        <v>155</v>
      </c>
      <c r="F15" s="26" t="s">
        <v>156</v>
      </c>
      <c r="G15" s="26" t="s">
        <v>15</v>
      </c>
      <c r="H15" s="27">
        <v>300000</v>
      </c>
    </row>
    <row r="16" spans="1:8" s="23" customFormat="1" ht="22.5">
      <c r="A16" s="25">
        <v>2004</v>
      </c>
      <c r="B16" s="26" t="s">
        <v>58</v>
      </c>
      <c r="C16" s="26" t="s">
        <v>59</v>
      </c>
      <c r="D16" s="26" t="s">
        <v>60</v>
      </c>
      <c r="E16" s="26" t="s">
        <v>61</v>
      </c>
      <c r="F16" s="26" t="s">
        <v>62</v>
      </c>
      <c r="G16" s="26" t="s">
        <v>15</v>
      </c>
      <c r="H16" s="27">
        <v>200000</v>
      </c>
    </row>
    <row r="17" spans="1:8" s="23" customFormat="1" ht="22.5">
      <c r="A17" s="25">
        <v>2004</v>
      </c>
      <c r="B17" s="26" t="s">
        <v>63</v>
      </c>
      <c r="C17" s="26" t="s">
        <v>64</v>
      </c>
      <c r="D17" s="26" t="s">
        <v>65</v>
      </c>
      <c r="E17" s="26" t="s">
        <v>66</v>
      </c>
      <c r="F17" s="26" t="s">
        <v>67</v>
      </c>
      <c r="G17" s="26" t="s">
        <v>15</v>
      </c>
      <c r="H17" s="27">
        <v>15000</v>
      </c>
    </row>
    <row r="18" spans="1:8" s="23" customFormat="1" ht="22.5">
      <c r="A18" s="25">
        <v>2004</v>
      </c>
      <c r="B18" s="26" t="s">
        <v>69</v>
      </c>
      <c r="C18" s="26" t="s">
        <v>70</v>
      </c>
      <c r="D18" s="26" t="s">
        <v>71</v>
      </c>
      <c r="E18" s="26" t="s">
        <v>72</v>
      </c>
      <c r="F18" s="26" t="s">
        <v>157</v>
      </c>
      <c r="G18" s="26" t="s">
        <v>15</v>
      </c>
      <c r="H18" s="27">
        <v>450000</v>
      </c>
    </row>
    <row r="19" spans="1:8" s="23" customFormat="1" ht="33.75">
      <c r="A19" s="25">
        <v>2003</v>
      </c>
      <c r="B19" s="26" t="s">
        <v>24</v>
      </c>
      <c r="C19" s="26" t="s">
        <v>25</v>
      </c>
      <c r="D19" s="26" t="s">
        <v>26</v>
      </c>
      <c r="E19" s="26" t="s">
        <v>27</v>
      </c>
      <c r="F19" s="26" t="s">
        <v>156</v>
      </c>
      <c r="G19" s="26" t="s">
        <v>15</v>
      </c>
      <c r="H19" s="27">
        <v>315000</v>
      </c>
    </row>
    <row r="20" spans="1:8" s="23" customFormat="1" ht="33.75">
      <c r="A20" s="25">
        <v>2003</v>
      </c>
      <c r="B20" s="26" t="s">
        <v>23</v>
      </c>
      <c r="C20" s="26" t="s">
        <v>28</v>
      </c>
      <c r="D20" s="26" t="s">
        <v>29</v>
      </c>
      <c r="E20" s="26" t="s">
        <v>73</v>
      </c>
      <c r="F20" s="26" t="s">
        <v>30</v>
      </c>
      <c r="G20" s="26" t="s">
        <v>15</v>
      </c>
      <c r="H20" s="27">
        <v>190000</v>
      </c>
    </row>
    <row r="21" spans="1:8" s="23" customFormat="1" ht="22.5">
      <c r="A21" s="25">
        <v>2003</v>
      </c>
      <c r="B21" s="26" t="s">
        <v>18</v>
      </c>
      <c r="C21" s="26" t="s">
        <v>31</v>
      </c>
      <c r="D21" s="26" t="s">
        <v>32</v>
      </c>
      <c r="E21" s="26" t="s">
        <v>33</v>
      </c>
      <c r="F21" s="26" t="s">
        <v>74</v>
      </c>
      <c r="G21" s="26" t="s">
        <v>15</v>
      </c>
      <c r="H21" s="27">
        <v>18000</v>
      </c>
    </row>
    <row r="22" spans="1:8" s="23" customFormat="1" ht="33.75">
      <c r="A22" s="25">
        <v>2003</v>
      </c>
      <c r="B22" s="26" t="s">
        <v>34</v>
      </c>
      <c r="C22" s="26" t="s">
        <v>35</v>
      </c>
      <c r="D22" s="26" t="s">
        <v>36</v>
      </c>
      <c r="E22" s="26" t="s">
        <v>75</v>
      </c>
      <c r="F22" s="26" t="s">
        <v>76</v>
      </c>
      <c r="G22" s="26" t="s">
        <v>15</v>
      </c>
      <c r="H22" s="27">
        <v>100000</v>
      </c>
    </row>
    <row r="23" spans="1:8" s="16" customFormat="1" ht="18.75" customHeight="1">
      <c r="A23" s="38" t="s">
        <v>11</v>
      </c>
      <c r="B23" s="39"/>
      <c r="C23" s="39"/>
      <c r="D23" s="39"/>
      <c r="E23" s="28"/>
      <c r="F23" s="28"/>
      <c r="G23" s="28"/>
      <c r="H23" s="29">
        <f>SUM(H5:H22)</f>
        <v>3858000</v>
      </c>
    </row>
    <row r="24" spans="1:8" s="16" customFormat="1" ht="18.75" customHeight="1">
      <c r="A24" s="30"/>
      <c r="B24" s="28"/>
      <c r="C24" s="28"/>
      <c r="D24" s="28"/>
      <c r="E24" s="28"/>
      <c r="F24" s="28"/>
      <c r="G24" s="28"/>
      <c r="H24" s="31"/>
    </row>
    <row r="25" spans="1:8" s="6" customFormat="1" ht="20.25" customHeight="1">
      <c r="A25" s="32" t="s">
        <v>12</v>
      </c>
      <c r="B25" s="33"/>
      <c r="C25" s="33"/>
      <c r="D25" s="33"/>
      <c r="E25" s="33"/>
      <c r="F25" s="33"/>
      <c r="G25" s="33"/>
      <c r="H25" s="21"/>
    </row>
    <row r="26" spans="1:8" s="23" customFormat="1" ht="33.75">
      <c r="A26" s="25">
        <v>2005</v>
      </c>
      <c r="B26" s="26" t="s">
        <v>14</v>
      </c>
      <c r="C26" s="26" t="s">
        <v>158</v>
      </c>
      <c r="D26" s="26" t="s">
        <v>159</v>
      </c>
      <c r="E26" s="26" t="s">
        <v>37</v>
      </c>
      <c r="F26" s="26" t="s">
        <v>160</v>
      </c>
      <c r="G26" s="26" t="s">
        <v>105</v>
      </c>
      <c r="H26" s="27">
        <v>200000</v>
      </c>
    </row>
    <row r="27" spans="1:8" s="23" customFormat="1" ht="33.75">
      <c r="A27" s="25">
        <v>2005</v>
      </c>
      <c r="B27" s="26" t="s">
        <v>161</v>
      </c>
      <c r="C27" s="26" t="s">
        <v>162</v>
      </c>
      <c r="D27" s="26" t="s">
        <v>163</v>
      </c>
      <c r="E27" s="26" t="s">
        <v>164</v>
      </c>
      <c r="F27" s="26" t="s">
        <v>165</v>
      </c>
      <c r="G27" s="26" t="s">
        <v>166</v>
      </c>
      <c r="H27" s="27">
        <v>72000</v>
      </c>
    </row>
    <row r="28" spans="1:8" s="23" customFormat="1" ht="33.75">
      <c r="A28" s="25">
        <v>2005</v>
      </c>
      <c r="B28" s="26" t="s">
        <v>167</v>
      </c>
      <c r="C28" s="26" t="s">
        <v>168</v>
      </c>
      <c r="D28" s="26" t="s">
        <v>169</v>
      </c>
      <c r="E28" s="26" t="s">
        <v>170</v>
      </c>
      <c r="F28" s="26">
        <v>22171847</v>
      </c>
      <c r="G28" s="26" t="s">
        <v>111</v>
      </c>
      <c r="H28" s="27">
        <v>700000</v>
      </c>
    </row>
    <row r="29" spans="1:8" s="23" customFormat="1" ht="56.25">
      <c r="A29" s="25">
        <v>2005</v>
      </c>
      <c r="B29" s="26" t="s">
        <v>116</v>
      </c>
      <c r="C29" s="26" t="s">
        <v>171</v>
      </c>
      <c r="D29" s="26" t="s">
        <v>172</v>
      </c>
      <c r="E29" s="26" t="s">
        <v>173</v>
      </c>
      <c r="F29" s="26" t="s">
        <v>174</v>
      </c>
      <c r="G29" s="26" t="s">
        <v>43</v>
      </c>
      <c r="H29" s="27">
        <v>485000</v>
      </c>
    </row>
    <row r="30" spans="1:8" s="23" customFormat="1" ht="56.25">
      <c r="A30" s="25">
        <v>2005</v>
      </c>
      <c r="B30" s="26" t="s">
        <v>56</v>
      </c>
      <c r="C30" s="26" t="s">
        <v>175</v>
      </c>
      <c r="D30" s="26" t="s">
        <v>176</v>
      </c>
      <c r="E30" s="26" t="s">
        <v>177</v>
      </c>
      <c r="F30" s="26" t="s">
        <v>178</v>
      </c>
      <c r="G30" s="26" t="s">
        <v>96</v>
      </c>
      <c r="H30" s="27">
        <v>485000</v>
      </c>
    </row>
    <row r="31" spans="1:8" s="23" customFormat="1" ht="33.75">
      <c r="A31" s="25">
        <v>2005</v>
      </c>
      <c r="B31" s="26" t="s">
        <v>22</v>
      </c>
      <c r="C31" s="26" t="s">
        <v>179</v>
      </c>
      <c r="D31" s="26" t="s">
        <v>180</v>
      </c>
      <c r="E31" s="26" t="s">
        <v>181</v>
      </c>
      <c r="F31" s="26" t="s">
        <v>182</v>
      </c>
      <c r="G31" s="26" t="s">
        <v>81</v>
      </c>
      <c r="H31" s="27">
        <v>485000</v>
      </c>
    </row>
    <row r="32" spans="1:8" s="23" customFormat="1" ht="33.75">
      <c r="A32" s="25">
        <v>2005</v>
      </c>
      <c r="B32" s="26" t="s">
        <v>22</v>
      </c>
      <c r="C32" s="26" t="s">
        <v>77</v>
      </c>
      <c r="D32" s="26" t="s">
        <v>183</v>
      </c>
      <c r="E32" s="26" t="s">
        <v>78</v>
      </c>
      <c r="F32" s="26" t="s">
        <v>79</v>
      </c>
      <c r="G32" s="26" t="s">
        <v>80</v>
      </c>
      <c r="H32" s="27">
        <v>900000</v>
      </c>
    </row>
    <row r="33" spans="1:8" s="23" customFormat="1" ht="45">
      <c r="A33" s="25">
        <v>2005</v>
      </c>
      <c r="B33" s="26" t="s">
        <v>38</v>
      </c>
      <c r="C33" s="26" t="s">
        <v>184</v>
      </c>
      <c r="D33" s="26" t="s">
        <v>185</v>
      </c>
      <c r="E33" s="26" t="s">
        <v>186</v>
      </c>
      <c r="F33" s="26" t="s">
        <v>187</v>
      </c>
      <c r="G33" s="26" t="s">
        <v>188</v>
      </c>
      <c r="H33" s="27">
        <v>485000</v>
      </c>
    </row>
    <row r="34" spans="1:8" s="23" customFormat="1" ht="56.25">
      <c r="A34" s="25">
        <v>2005</v>
      </c>
      <c r="B34" s="26" t="s">
        <v>16</v>
      </c>
      <c r="C34" s="26" t="s">
        <v>189</v>
      </c>
      <c r="D34" s="26" t="s">
        <v>190</v>
      </c>
      <c r="E34" s="26" t="s">
        <v>191</v>
      </c>
      <c r="F34" s="26" t="s">
        <v>192</v>
      </c>
      <c r="G34" s="26" t="s">
        <v>193</v>
      </c>
      <c r="H34" s="27">
        <v>485000</v>
      </c>
    </row>
    <row r="35" spans="1:8" s="23" customFormat="1" ht="33.75">
      <c r="A35" s="25">
        <v>2005</v>
      </c>
      <c r="B35" s="26" t="s">
        <v>82</v>
      </c>
      <c r="C35" s="26" t="s">
        <v>194</v>
      </c>
      <c r="D35" s="26" t="s">
        <v>195</v>
      </c>
      <c r="E35" s="26" t="s">
        <v>196</v>
      </c>
      <c r="F35" s="26" t="s">
        <v>197</v>
      </c>
      <c r="G35" s="26" t="s">
        <v>21</v>
      </c>
      <c r="H35" s="27">
        <v>520000</v>
      </c>
    </row>
    <row r="36" spans="1:8" s="23" customFormat="1" ht="33.75">
      <c r="A36" s="25">
        <v>2005</v>
      </c>
      <c r="B36" s="26" t="s">
        <v>198</v>
      </c>
      <c r="C36" s="26" t="s">
        <v>199</v>
      </c>
      <c r="D36" s="26" t="s">
        <v>200</v>
      </c>
      <c r="E36" s="26" t="s">
        <v>201</v>
      </c>
      <c r="F36" s="26" t="s">
        <v>202</v>
      </c>
      <c r="G36" s="26" t="s">
        <v>203</v>
      </c>
      <c r="H36" s="27">
        <v>105000</v>
      </c>
    </row>
    <row r="37" spans="1:8" s="23" customFormat="1" ht="33.75">
      <c r="A37" s="25">
        <v>2005</v>
      </c>
      <c r="B37" s="26" t="s">
        <v>18</v>
      </c>
      <c r="C37" s="26" t="s">
        <v>204</v>
      </c>
      <c r="D37" s="26" t="s">
        <v>205</v>
      </c>
      <c r="E37" s="26" t="s">
        <v>206</v>
      </c>
      <c r="F37" s="26" t="s">
        <v>207</v>
      </c>
      <c r="G37" s="26" t="s">
        <v>105</v>
      </c>
      <c r="H37" s="27">
        <v>55000</v>
      </c>
    </row>
    <row r="38" spans="1:8" s="23" customFormat="1" ht="33.75">
      <c r="A38" s="25">
        <v>2005</v>
      </c>
      <c r="B38" s="26" t="s">
        <v>208</v>
      </c>
      <c r="C38" s="26" t="s">
        <v>209</v>
      </c>
      <c r="D38" s="26" t="s">
        <v>210</v>
      </c>
      <c r="E38" s="26" t="s">
        <v>211</v>
      </c>
      <c r="F38" s="26" t="s">
        <v>212</v>
      </c>
      <c r="G38" s="26" t="s">
        <v>105</v>
      </c>
      <c r="H38" s="27">
        <v>300000</v>
      </c>
    </row>
    <row r="39" spans="1:8" s="23" customFormat="1" ht="33.75">
      <c r="A39" s="25">
        <v>2005</v>
      </c>
      <c r="B39" s="26" t="s">
        <v>19</v>
      </c>
      <c r="C39" s="26" t="s">
        <v>213</v>
      </c>
      <c r="D39" s="26" t="s">
        <v>214</v>
      </c>
      <c r="E39" s="26" t="s">
        <v>215</v>
      </c>
      <c r="F39" s="26" t="s">
        <v>216</v>
      </c>
      <c r="G39" s="26" t="s">
        <v>217</v>
      </c>
      <c r="H39" s="27">
        <v>522000</v>
      </c>
    </row>
    <row r="40" spans="1:8" s="23" customFormat="1" ht="22.5">
      <c r="A40" s="25">
        <v>2005</v>
      </c>
      <c r="B40" s="26" t="s">
        <v>218</v>
      </c>
      <c r="C40" s="26" t="s">
        <v>219</v>
      </c>
      <c r="D40" s="26" t="s">
        <v>220</v>
      </c>
      <c r="E40" s="26" t="s">
        <v>221</v>
      </c>
      <c r="F40" s="26" t="s">
        <v>222</v>
      </c>
      <c r="G40" s="26" t="s">
        <v>111</v>
      </c>
      <c r="H40" s="27">
        <v>400000</v>
      </c>
    </row>
    <row r="41" spans="1:8" s="23" customFormat="1" ht="33.75">
      <c r="A41" s="25">
        <v>2004</v>
      </c>
      <c r="B41" s="26" t="s">
        <v>82</v>
      </c>
      <c r="C41" s="26" t="s">
        <v>88</v>
      </c>
      <c r="D41" s="26" t="s">
        <v>89</v>
      </c>
      <c r="E41" s="26" t="s">
        <v>90</v>
      </c>
      <c r="F41" s="26" t="s">
        <v>91</v>
      </c>
      <c r="G41" s="26" t="s">
        <v>92</v>
      </c>
      <c r="H41" s="27">
        <v>150000</v>
      </c>
    </row>
    <row r="42" spans="1:8" s="23" customFormat="1" ht="33.75">
      <c r="A42" s="25">
        <v>2004</v>
      </c>
      <c r="B42" s="26" t="s">
        <v>82</v>
      </c>
      <c r="C42" s="26" t="s">
        <v>83</v>
      </c>
      <c r="D42" s="26" t="s">
        <v>84</v>
      </c>
      <c r="E42" s="26" t="s">
        <v>85</v>
      </c>
      <c r="F42" s="26" t="s">
        <v>86</v>
      </c>
      <c r="G42" s="26" t="s">
        <v>87</v>
      </c>
      <c r="H42" s="27">
        <v>240000</v>
      </c>
    </row>
    <row r="43" spans="1:8" s="23" customFormat="1" ht="56.25">
      <c r="A43" s="25">
        <v>2004</v>
      </c>
      <c r="B43" s="26" t="s">
        <v>93</v>
      </c>
      <c r="C43" s="26" t="s">
        <v>94</v>
      </c>
      <c r="D43" s="26" t="s">
        <v>95</v>
      </c>
      <c r="E43" s="26" t="s">
        <v>223</v>
      </c>
      <c r="F43" s="26" t="s">
        <v>157</v>
      </c>
      <c r="G43" s="26" t="s">
        <v>96</v>
      </c>
      <c r="H43" s="27">
        <v>485000</v>
      </c>
    </row>
    <row r="44" spans="1:8" s="23" customFormat="1" ht="33.75">
      <c r="A44" s="25">
        <v>2004</v>
      </c>
      <c r="B44" s="26" t="s">
        <v>97</v>
      </c>
      <c r="C44" s="26" t="s">
        <v>98</v>
      </c>
      <c r="D44" s="26" t="s">
        <v>99</v>
      </c>
      <c r="E44" s="26" t="s">
        <v>100</v>
      </c>
      <c r="F44" s="26" t="s">
        <v>101</v>
      </c>
      <c r="G44" s="26" t="s">
        <v>92</v>
      </c>
      <c r="H44" s="27">
        <v>160000</v>
      </c>
    </row>
    <row r="45" spans="1:8" s="23" customFormat="1" ht="33.75">
      <c r="A45" s="25">
        <v>2004</v>
      </c>
      <c r="B45" s="26" t="s">
        <v>68</v>
      </c>
      <c r="C45" s="26" t="s">
        <v>102</v>
      </c>
      <c r="D45" s="26" t="s">
        <v>103</v>
      </c>
      <c r="E45" s="26" t="s">
        <v>104</v>
      </c>
      <c r="F45" s="26" t="s">
        <v>157</v>
      </c>
      <c r="G45" s="26" t="s">
        <v>105</v>
      </c>
      <c r="H45" s="27">
        <v>485000</v>
      </c>
    </row>
    <row r="46" spans="1:8" s="23" customFormat="1" ht="56.25">
      <c r="A46" s="25">
        <v>2003</v>
      </c>
      <c r="B46" s="26" t="s">
        <v>38</v>
      </c>
      <c r="C46" s="26" t="s">
        <v>39</v>
      </c>
      <c r="D46" s="26" t="s">
        <v>40</v>
      </c>
      <c r="E46" s="26" t="s">
        <v>41</v>
      </c>
      <c r="F46" s="26" t="s">
        <v>42</v>
      </c>
      <c r="G46" s="26" t="s">
        <v>43</v>
      </c>
      <c r="H46" s="27">
        <v>485000</v>
      </c>
    </row>
    <row r="47" spans="1:8" s="23" customFormat="1" ht="45">
      <c r="A47" s="25">
        <v>2003</v>
      </c>
      <c r="B47" s="26" t="s">
        <v>16</v>
      </c>
      <c r="C47" s="26" t="s">
        <v>44</v>
      </c>
      <c r="D47" s="26" t="s">
        <v>45</v>
      </c>
      <c r="E47" s="26" t="s">
        <v>106</v>
      </c>
      <c r="F47" s="26" t="s">
        <v>107</v>
      </c>
      <c r="G47" s="26" t="s">
        <v>46</v>
      </c>
      <c r="H47" s="27">
        <v>485000</v>
      </c>
    </row>
    <row r="48" spans="1:8" s="23" customFormat="1" ht="33.75">
      <c r="A48" s="25">
        <v>2003</v>
      </c>
      <c r="B48" s="26" t="s">
        <v>16</v>
      </c>
      <c r="C48" s="26" t="s">
        <v>47</v>
      </c>
      <c r="D48" s="26" t="s">
        <v>48</v>
      </c>
      <c r="E48" s="26" t="s">
        <v>49</v>
      </c>
      <c r="F48" s="26" t="s">
        <v>50</v>
      </c>
      <c r="G48" s="26" t="s">
        <v>51</v>
      </c>
      <c r="H48" s="27">
        <v>809000</v>
      </c>
    </row>
    <row r="49" spans="1:8" s="23" customFormat="1" ht="33.75">
      <c r="A49" s="25">
        <v>2003</v>
      </c>
      <c r="B49" s="26" t="s">
        <v>52</v>
      </c>
      <c r="C49" s="26" t="s">
        <v>53</v>
      </c>
      <c r="D49" s="26" t="s">
        <v>54</v>
      </c>
      <c r="E49" s="26" t="s">
        <v>224</v>
      </c>
      <c r="F49" s="26" t="s">
        <v>225</v>
      </c>
      <c r="G49" s="26" t="s">
        <v>55</v>
      </c>
      <c r="H49" s="27">
        <v>216000</v>
      </c>
    </row>
    <row r="50" spans="1:8" s="23" customFormat="1" ht="33.75">
      <c r="A50" s="25">
        <v>2003</v>
      </c>
      <c r="B50" s="26" t="s">
        <v>18</v>
      </c>
      <c r="C50" s="26" t="s">
        <v>108</v>
      </c>
      <c r="D50" s="26" t="s">
        <v>109</v>
      </c>
      <c r="E50" s="26" t="s">
        <v>110</v>
      </c>
      <c r="F50" s="26" t="s">
        <v>226</v>
      </c>
      <c r="G50" s="26" t="s">
        <v>111</v>
      </c>
      <c r="H50" s="27">
        <v>485000</v>
      </c>
    </row>
    <row r="51" spans="1:8" s="6" customFormat="1" ht="18.75" customHeight="1">
      <c r="A51" s="34" t="s">
        <v>13</v>
      </c>
      <c r="B51" s="35"/>
      <c r="C51" s="35"/>
      <c r="D51" s="35"/>
      <c r="E51" s="35"/>
      <c r="F51" s="24"/>
      <c r="G51" s="40">
        <f>SUM(H26:H50)</f>
        <v>10199000</v>
      </c>
      <c r="H51" s="41"/>
    </row>
  </sheetData>
  <mergeCells count="5">
    <mergeCell ref="A25:G25"/>
    <mergeCell ref="A51:E51"/>
    <mergeCell ref="A4:E4"/>
    <mergeCell ref="A23:D23"/>
    <mergeCell ref="G51:H51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&amp;L&amp;"Arial,Halvfet"&amp;14Fylkesoversikt innvilgede prosjekter 2005&amp;R&amp;"Arial,Halvfet"&amp;20Buskerud</oddHeader>
    <oddFooter>&amp;RSide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Lillehaug</cp:lastModifiedBy>
  <cp:lastPrinted>2005-11-10T08:29:18Z</cp:lastPrinted>
  <dcterms:created xsi:type="dcterms:W3CDTF">1999-10-22T12:18:15Z</dcterms:created>
  <dcterms:modified xsi:type="dcterms:W3CDTF">2005-11-10T09:41:00Z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