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firstSheet="1" activeTab="1"/>
  </bookViews>
  <sheets>
    <sheet name="Ark1" sheetId="1" r:id="rId1"/>
    <sheet name="V1_Fylke_SaksNr" sheetId="2" r:id="rId2"/>
  </sheets>
  <definedNames>
    <definedName name="_xlnm.Print_Titles" localSheetId="1">'V1_Fylke_SaksNr'!$2:$3</definedName>
  </definedNames>
  <calcPr fullCalcOnLoad="1"/>
</workbook>
</file>

<file path=xl/sharedStrings.xml><?xml version="1.0" encoding="utf-8"?>
<sst xmlns="http://schemas.openxmlformats.org/spreadsheetml/2006/main" count="153" uniqueCount="124">
  <si>
    <t>Første</t>
  </si>
  <si>
    <t>bev.år</t>
  </si>
  <si>
    <t>Prosjektleder</t>
  </si>
  <si>
    <t>Prosjektnavn</t>
  </si>
  <si>
    <t xml:space="preserve">Bevilget </t>
  </si>
  <si>
    <t>Prosjekttema</t>
  </si>
  <si>
    <t>Søkerorganisasjon</t>
  </si>
  <si>
    <t>for prosjektet</t>
  </si>
  <si>
    <t>Telefon</t>
  </si>
  <si>
    <t>Geografisk område</t>
  </si>
  <si>
    <t>Rene Rogaland prosjekter</t>
  </si>
  <si>
    <t>Sum - Rene Rogaland prosjekter</t>
  </si>
  <si>
    <t>Prosjekter som foregår i flere fylker, der Rogaland inngår som ett av fylkene</t>
  </si>
  <si>
    <t>Sum - Prosjekter som foregår i flere fylker, der Rogaland inngår som ett av fylkene</t>
  </si>
  <si>
    <t>ROGALAND</t>
  </si>
  <si>
    <t>Mental Helse Norge</t>
  </si>
  <si>
    <t>ROGALAND, HORDALAND, SOGN OG FJORDANE</t>
  </si>
  <si>
    <t>HORDALAND, ROGALAND, SOGN OG FJORDANE</t>
  </si>
  <si>
    <t>Rådet for psykisk helse</t>
  </si>
  <si>
    <t>Landsforeningen for Hjerte- og Lungesyke</t>
  </si>
  <si>
    <t>MR, infarkt og svikt-utvikling</t>
  </si>
  <si>
    <t>Sammenligning av MR ved akutt hjerteinfarkt mot påfølgende infarktekspansjon og utvikling av kronisk hjertesvikt.</t>
  </si>
  <si>
    <t>Stein Ørn</t>
  </si>
  <si>
    <t>51518000
Stavanger</t>
  </si>
  <si>
    <t>Nasjonalforeningen for folkehelsen</t>
  </si>
  <si>
    <t>Linedans</t>
  </si>
  <si>
    <t>Trivsel på tvers. Mål: 3 generasjoner sammen.</t>
  </si>
  <si>
    <t>Norges Idrettsforbund og Olympiske komite</t>
  </si>
  <si>
    <t>Inger Rossebø Knudsen</t>
  </si>
  <si>
    <t>52700493
Haugesund</t>
  </si>
  <si>
    <t>ÅKRA - medlem hele tiden</t>
  </si>
  <si>
    <t>Mobbing som et fellestema skole - idrettslag</t>
  </si>
  <si>
    <t>Roald Grønås</t>
  </si>
  <si>
    <t>52815252
Åkrehamn</t>
  </si>
  <si>
    <t>Eldre hjelper unge -hjelper alle</t>
  </si>
  <si>
    <t>Forebyggende psykisk helsearbeid blant ungdom gjennom småjobbsentral/eldre som ressurs/medarbeidere /kontakt generasjoner.</t>
  </si>
  <si>
    <t>Stiftelsen Kirkens Bymisjon Rogaland</t>
  </si>
  <si>
    <t>Sorggrupper</t>
  </si>
  <si>
    <t>Sorggrupper for etterlatte etter overdosedødsfall.</t>
  </si>
  <si>
    <t>Foreningen for hjertesyke barn</t>
  </si>
  <si>
    <t>Gustav Fjærtoft</t>
  </si>
  <si>
    <t>55975200
Bergen</t>
  </si>
  <si>
    <t>Poststed</t>
  </si>
  <si>
    <t>Landsforbundet Mot Stoffmisbruk</t>
  </si>
  <si>
    <t>Alternativ behandling</t>
  </si>
  <si>
    <t>Massasje og akupunktur, et bidrag til å øke livskvaliteten til rusmiddelavhengige.</t>
  </si>
  <si>
    <t>Åse Odland</t>
  </si>
  <si>
    <t>51681350
Sandnes</t>
  </si>
  <si>
    <t>Norsk Revmatikerforbund</t>
  </si>
  <si>
    <t>SNAPP-prosjektet</t>
  </si>
  <si>
    <t>Skriveferdigheter og narrativ kompetanse ved prepsykose og tidlig psykotiske tilstander.</t>
  </si>
  <si>
    <t>Sigrun Hodne</t>
  </si>
  <si>
    <t>51833139
Stavanger</t>
  </si>
  <si>
    <t>Aagoth Grødem</t>
  </si>
  <si>
    <t>Mai Ragnhild Svendsen</t>
  </si>
  <si>
    <t>Maggi Hatløy</t>
  </si>
  <si>
    <t>51525511
Stavanger</t>
  </si>
  <si>
    <t>Ungdomshjerte 13+</t>
  </si>
  <si>
    <t>En helhetlig medisinsk oppfølging av ungdom med hjertesykdom.</t>
  </si>
  <si>
    <t>Norges Døveforbund</t>
  </si>
  <si>
    <t>Hørende barn med døve foreldre</t>
  </si>
  <si>
    <t>Styrke identitet/mestringsevne hos hørende barn med døve foreldre gjennom deltagelse i samtalegrupper etter en pedagogisk modell.</t>
  </si>
  <si>
    <t>Anne Mette Dahl</t>
  </si>
  <si>
    <t>22335920
Oslo</t>
  </si>
  <si>
    <t>SØR-TRØNDELAG, OSLO, BUSKERUD, ROGALAND, HORDALAND</t>
  </si>
  <si>
    <t>CD64 ved hjertekirurgi</t>
  </si>
  <si>
    <t>Undersøkelse av den diagnostiske nytten av CD64 for tidlig  diagnose av bakterielle infeksjoner hos hjerteopererte pasienter.</t>
  </si>
  <si>
    <t>Foreningen Vi som har et barn for lite</t>
  </si>
  <si>
    <t>Vi som har et barn for lite</t>
  </si>
  <si>
    <t>Sikre at alle som mister barn får den hjelp de trenger i forbindelse med dødsfallet.</t>
  </si>
  <si>
    <t>Heidi Olsen</t>
  </si>
  <si>
    <t>51617042
Ålgård</t>
  </si>
  <si>
    <t>Apetitt på livet</t>
  </si>
  <si>
    <t>Servering av næringsrik mat til rusmiddelavhengige for å bedre livskvaliteten.</t>
  </si>
  <si>
    <t>Mestre</t>
  </si>
  <si>
    <t>Mestre hverdagen ved hjelp av kommunikasjonstrening og karatetrening. Målet er mindre angst og økt livskvalitet.</t>
  </si>
  <si>
    <t>Trond Grønnestad</t>
  </si>
  <si>
    <t>51975951
Sandnes</t>
  </si>
  <si>
    <t>Ukas høydepunkt</t>
  </si>
  <si>
    <t>Aktivisering, veiledning og inkludering av voksne beboere i asylmottak.</t>
  </si>
  <si>
    <t>Bli en BURG-venn</t>
  </si>
  <si>
    <t>Har du og en revmatikersykdom? Jeg og. Skal vi leke? Mestre egen sykdom på barnas premisser.</t>
  </si>
  <si>
    <t>Hilde Mangersnes</t>
  </si>
  <si>
    <t xml:space="preserve">
Hafrsfjord</t>
  </si>
  <si>
    <t>Smiil</t>
  </si>
  <si>
    <t>Skapa ein møteplass som styrker glede og oppleving av mestring på Tysværtunet.</t>
  </si>
  <si>
    <t>Tove Høgemark</t>
  </si>
  <si>
    <t>52776274
Aksdal</t>
  </si>
  <si>
    <t>51417655
Randaberg</t>
  </si>
  <si>
    <t>51429642
Kleppe</t>
  </si>
  <si>
    <t>Kreftforeningen</t>
  </si>
  <si>
    <t>Kreftrehabilitering for yngre</t>
  </si>
  <si>
    <t>Utvikling via fokusgruppeintervju og pilottesting av intensivt rehabliteringsprogram for yngre voksne kreftpasienter.</t>
  </si>
  <si>
    <t>Inger Thormodsen</t>
  </si>
  <si>
    <t>55973917
Bergen</t>
  </si>
  <si>
    <t>Kosthold og koronarsykdom</t>
  </si>
  <si>
    <t>Randomisert studie av b-vitamintilskudd og kosthold hos 3000 pasienter med koronarsykdom.</t>
  </si>
  <si>
    <t>Marta Ebbing</t>
  </si>
  <si>
    <t>55972220
Bergen</t>
  </si>
  <si>
    <t>SOGN OG FJORDANE, ROGALAND, HORDALAND</t>
  </si>
  <si>
    <t>Landsforeningen for Trafikkskadde i Norge</t>
  </si>
  <si>
    <t>Livsstilsendringsprogram</t>
  </si>
  <si>
    <t>Livsstilsendring: En modellutprøving for personer med hjerneskader som følge av skade eller sykdom og med usynlige vansker.</t>
  </si>
  <si>
    <t>Frans Bohlander</t>
  </si>
  <si>
    <t>62537319
Ottestad</t>
  </si>
  <si>
    <t>HEDMARK, ROGALAND, NORDLAND</t>
  </si>
  <si>
    <t>Kursbehandling og behandlingskurs</t>
  </si>
  <si>
    <t>Utvikle og utprøve nye helseprodukter som gir mennesker god innsikt i sin lidelse og hjelp til mestring av denne og livet.</t>
  </si>
  <si>
    <t>Øystein Elgen</t>
  </si>
  <si>
    <t>55979607
Bergen</t>
  </si>
  <si>
    <t>Hvorfor selvmord?</t>
  </si>
  <si>
    <t>Psykologisk autopsi-undersøkelse. Det vil si intervju med etterlatte etter selvmord for å forstå hvorfor det skjedde.</t>
  </si>
  <si>
    <t>Gudrun Klemetsdal Dieserud</t>
  </si>
  <si>
    <t>23408229
Oslo</t>
  </si>
  <si>
    <t>AKERSHUS, OSLO, HEDMARK, BUSKERUD, VESTFOLD, ROGALAND, HORDALAND</t>
  </si>
  <si>
    <t>Vestlandske Blindeforbund</t>
  </si>
  <si>
    <t>For store og små</t>
  </si>
  <si>
    <t>Anskaffelse og montering av ny lekeplass for de minste barna og utendørs badestamp til de voksne.</t>
  </si>
  <si>
    <t>Arne Nekkøy</t>
  </si>
  <si>
    <t>55336955
Bergen</t>
  </si>
  <si>
    <t>VEST-AGDER, ROGALAND, HORDALAND, SOGN OG FJORDANE, MØRE OG ROMSDAL</t>
  </si>
  <si>
    <t>Selv uten syn synes jeg!</t>
  </si>
  <si>
    <t>Kurs om klær, kropp og kosthold arrangert av og for synsnedsatte kvinner.</t>
  </si>
  <si>
    <t>Gottfried Greve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</si>
</sst>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&quot;kr &quot;#,##0.00;&quot;kr-&quot;#,##0.00"/>
    <numFmt numFmtId="180" formatCode="[&lt;=99999999]##_ ##_ ##_ ##;\(\+##\)_ ##_ ##_ ##_ ##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5" xfId="15" applyNumberFormat="1" applyFont="1" applyFill="1" applyBorder="1" applyAlignment="1">
      <alignment horizontal="left" wrapText="1"/>
      <protection/>
    </xf>
    <xf numFmtId="164" fontId="5" fillId="0" borderId="2" xfId="15" applyNumberFormat="1" applyFont="1" applyFill="1" applyBorder="1" applyAlignment="1">
      <alignment horizontal="right" wrapText="1"/>
      <protection/>
    </xf>
    <xf numFmtId="1" fontId="8" fillId="0" borderId="6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left" vertical="top" wrapText="1"/>
    </xf>
    <xf numFmtId="5" fontId="8" fillId="0" borderId="6" xfId="0" applyNumberFormat="1" applyFont="1" applyFill="1" applyBorder="1" applyAlignment="1">
      <alignment horizontal="right" vertical="top"/>
    </xf>
    <xf numFmtId="164" fontId="5" fillId="0" borderId="7" xfId="15" applyNumberFormat="1" applyFont="1" applyFill="1" applyBorder="1" applyAlignment="1">
      <alignment horizontal="right" vertical="top" wrapText="1"/>
      <protection/>
    </xf>
    <xf numFmtId="180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8" xfId="15" applyNumberFormat="1" applyFont="1" applyFill="1" applyBorder="1" applyAlignment="1">
      <alignment horizontal="left" wrapText="1"/>
      <protection/>
    </xf>
    <xf numFmtId="0" fontId="6" fillId="0" borderId="9" xfId="15" applyNumberFormat="1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10" xfId="15" applyNumberFormat="1" applyFont="1" applyFill="1" applyBorder="1" applyAlignment="1">
      <alignment horizontal="left" wrapText="1"/>
      <protection/>
    </xf>
    <xf numFmtId="0" fontId="5" fillId="0" borderId="5" xfId="15" applyNumberFormat="1" applyFont="1" applyFill="1" applyBorder="1" applyAlignment="1">
      <alignment horizontal="left" wrapText="1"/>
      <protection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771525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71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5">
      <selection activeCell="B26" sqref="B26"/>
    </sheetView>
  </sheetViews>
  <sheetFormatPr defaultColWidth="11.421875" defaultRowHeight="12.75"/>
  <cols>
    <col min="1" max="1" width="5.8515625" style="1" bestFit="1" customWidth="1"/>
    <col min="2" max="2" width="16.28125" style="1" customWidth="1"/>
    <col min="3" max="3" width="14.7109375" style="1" customWidth="1"/>
    <col min="4" max="4" width="34.7109375" style="1" customWidth="1"/>
    <col min="5" max="5" width="12.00390625" style="1" bestFit="1" customWidth="1"/>
    <col min="6" max="6" width="9.00390625" style="2" customWidth="1"/>
    <col min="7" max="7" width="23.421875" style="1" customWidth="1"/>
    <col min="8" max="8" width="11.421875" style="21" bestFit="1" customWidth="1"/>
    <col min="9" max="16384" width="11.57421875" style="1" customWidth="1"/>
  </cols>
  <sheetData>
    <row r="1" spans="1:8" ht="68.25" customHeight="1">
      <c r="A1" s="3"/>
      <c r="B1" s="4"/>
      <c r="C1" s="4"/>
      <c r="D1" s="4"/>
      <c r="E1" s="4"/>
      <c r="F1" s="5"/>
      <c r="G1" s="4"/>
      <c r="H1" s="17"/>
    </row>
    <row r="2" spans="1:8" s="6" customFormat="1" ht="12.75">
      <c r="A2" s="7" t="s">
        <v>0</v>
      </c>
      <c r="B2" s="8" t="s">
        <v>6</v>
      </c>
      <c r="C2" s="8" t="s">
        <v>3</v>
      </c>
      <c r="D2" s="8" t="s">
        <v>5</v>
      </c>
      <c r="E2" s="8" t="s">
        <v>2</v>
      </c>
      <c r="F2" s="9" t="s">
        <v>8</v>
      </c>
      <c r="G2" s="10" t="s">
        <v>9</v>
      </c>
      <c r="H2" s="18" t="s">
        <v>4</v>
      </c>
    </row>
    <row r="3" spans="1:8" s="6" customFormat="1" ht="12.75">
      <c r="A3" s="11" t="s">
        <v>1</v>
      </c>
      <c r="B3" s="11"/>
      <c r="C3" s="11"/>
      <c r="D3" s="11"/>
      <c r="E3" s="11"/>
      <c r="F3" s="12" t="s">
        <v>42</v>
      </c>
      <c r="G3" s="13" t="s">
        <v>7</v>
      </c>
      <c r="H3" s="19"/>
    </row>
    <row r="4" spans="1:8" ht="24" customHeight="1">
      <c r="A4" s="36" t="s">
        <v>10</v>
      </c>
      <c r="B4" s="37"/>
      <c r="C4" s="37"/>
      <c r="D4" s="37"/>
      <c r="E4" s="37"/>
      <c r="F4" s="14"/>
      <c r="G4" s="15"/>
      <c r="H4" s="20"/>
    </row>
    <row r="5" spans="1:8" s="22" customFormat="1" ht="22.5">
      <c r="A5" s="25">
        <v>2005</v>
      </c>
      <c r="B5" s="26" t="s">
        <v>67</v>
      </c>
      <c r="C5" s="26" t="s">
        <v>68</v>
      </c>
      <c r="D5" s="26" t="s">
        <v>69</v>
      </c>
      <c r="E5" s="26" t="s">
        <v>70</v>
      </c>
      <c r="F5" s="26" t="s">
        <v>71</v>
      </c>
      <c r="G5" s="26" t="s">
        <v>14</v>
      </c>
      <c r="H5" s="27">
        <v>7500</v>
      </c>
    </row>
    <row r="6" spans="1:8" s="22" customFormat="1" ht="22.5">
      <c r="A6" s="25">
        <v>2005</v>
      </c>
      <c r="B6" s="26" t="s">
        <v>43</v>
      </c>
      <c r="C6" s="26" t="s">
        <v>72</v>
      </c>
      <c r="D6" s="26" t="s">
        <v>73</v>
      </c>
      <c r="E6" s="26" t="s">
        <v>46</v>
      </c>
      <c r="F6" s="26" t="s">
        <v>47</v>
      </c>
      <c r="G6" s="26" t="s">
        <v>14</v>
      </c>
      <c r="H6" s="27">
        <v>167000</v>
      </c>
    </row>
    <row r="7" spans="1:8" s="22" customFormat="1" ht="33.75">
      <c r="A7" s="25">
        <v>2005</v>
      </c>
      <c r="B7" s="26" t="s">
        <v>15</v>
      </c>
      <c r="C7" s="26" t="s">
        <v>74</v>
      </c>
      <c r="D7" s="26" t="s">
        <v>75</v>
      </c>
      <c r="E7" s="26" t="s">
        <v>76</v>
      </c>
      <c r="F7" s="26" t="s">
        <v>77</v>
      </c>
      <c r="G7" s="26" t="s">
        <v>14</v>
      </c>
      <c r="H7" s="27">
        <v>90000</v>
      </c>
    </row>
    <row r="8" spans="1:8" s="22" customFormat="1" ht="22.5">
      <c r="A8" s="25">
        <v>2005</v>
      </c>
      <c r="B8" s="26" t="s">
        <v>27</v>
      </c>
      <c r="C8" s="26" t="s">
        <v>78</v>
      </c>
      <c r="D8" s="26" t="s">
        <v>79</v>
      </c>
      <c r="E8" s="26" t="s">
        <v>28</v>
      </c>
      <c r="F8" s="26" t="s">
        <v>29</v>
      </c>
      <c r="G8" s="26" t="s">
        <v>14</v>
      </c>
      <c r="H8" s="27">
        <v>265000</v>
      </c>
    </row>
    <row r="9" spans="1:8" s="22" customFormat="1" ht="33.75">
      <c r="A9" s="25">
        <v>2005</v>
      </c>
      <c r="B9" s="26" t="s">
        <v>48</v>
      </c>
      <c r="C9" s="26" t="s">
        <v>80</v>
      </c>
      <c r="D9" s="26" t="s">
        <v>81</v>
      </c>
      <c r="E9" s="26" t="s">
        <v>82</v>
      </c>
      <c r="F9" s="26" t="s">
        <v>83</v>
      </c>
      <c r="G9" s="26" t="s">
        <v>14</v>
      </c>
      <c r="H9" s="27">
        <v>75000</v>
      </c>
    </row>
    <row r="10" spans="1:8" s="22" customFormat="1" ht="22.5">
      <c r="A10" s="25">
        <v>2004</v>
      </c>
      <c r="B10" s="26" t="s">
        <v>43</v>
      </c>
      <c r="C10" s="26" t="s">
        <v>44</v>
      </c>
      <c r="D10" s="26" t="s">
        <v>45</v>
      </c>
      <c r="E10" s="26" t="s">
        <v>46</v>
      </c>
      <c r="F10" s="26" t="s">
        <v>47</v>
      </c>
      <c r="G10" s="26" t="s">
        <v>14</v>
      </c>
      <c r="H10" s="27">
        <v>121000</v>
      </c>
    </row>
    <row r="11" spans="1:8" s="22" customFormat="1" ht="22.5">
      <c r="A11" s="25">
        <v>2004</v>
      </c>
      <c r="B11" s="26" t="s">
        <v>19</v>
      </c>
      <c r="C11" s="26" t="s">
        <v>84</v>
      </c>
      <c r="D11" s="26" t="s">
        <v>85</v>
      </c>
      <c r="E11" s="26" t="s">
        <v>86</v>
      </c>
      <c r="F11" s="26" t="s">
        <v>87</v>
      </c>
      <c r="G11" s="26" t="s">
        <v>14</v>
      </c>
      <c r="H11" s="27">
        <v>52000</v>
      </c>
    </row>
    <row r="12" spans="1:8" s="22" customFormat="1" ht="22.5">
      <c r="A12" s="25">
        <v>2004</v>
      </c>
      <c r="B12" s="26" t="s">
        <v>18</v>
      </c>
      <c r="C12" s="26" t="s">
        <v>49</v>
      </c>
      <c r="D12" s="26" t="s">
        <v>50</v>
      </c>
      <c r="E12" s="26" t="s">
        <v>51</v>
      </c>
      <c r="F12" s="26" t="s">
        <v>52</v>
      </c>
      <c r="G12" s="26" t="s">
        <v>14</v>
      </c>
      <c r="H12" s="27">
        <v>243000</v>
      </c>
    </row>
    <row r="13" spans="1:8" s="22" customFormat="1" ht="33.75">
      <c r="A13" s="25">
        <v>2003</v>
      </c>
      <c r="B13" s="26" t="s">
        <v>19</v>
      </c>
      <c r="C13" s="26" t="s">
        <v>20</v>
      </c>
      <c r="D13" s="26" t="s">
        <v>21</v>
      </c>
      <c r="E13" s="26" t="s">
        <v>22</v>
      </c>
      <c r="F13" s="26" t="s">
        <v>23</v>
      </c>
      <c r="G13" s="26" t="s">
        <v>14</v>
      </c>
      <c r="H13" s="27">
        <v>485000</v>
      </c>
    </row>
    <row r="14" spans="1:8" s="22" customFormat="1" ht="22.5">
      <c r="A14" s="25">
        <v>2003</v>
      </c>
      <c r="B14" s="26" t="s">
        <v>24</v>
      </c>
      <c r="C14" s="26" t="s">
        <v>25</v>
      </c>
      <c r="D14" s="26" t="s">
        <v>26</v>
      </c>
      <c r="E14" s="26" t="s">
        <v>53</v>
      </c>
      <c r="F14" s="26" t="s">
        <v>88</v>
      </c>
      <c r="G14" s="26" t="s">
        <v>14</v>
      </c>
      <c r="H14" s="27">
        <v>6000</v>
      </c>
    </row>
    <row r="15" spans="1:8" s="22" customFormat="1" ht="22.5">
      <c r="A15" s="25">
        <v>2003</v>
      </c>
      <c r="B15" s="26" t="s">
        <v>27</v>
      </c>
      <c r="C15" s="26" t="s">
        <v>30</v>
      </c>
      <c r="D15" s="26" t="s">
        <v>31</v>
      </c>
      <c r="E15" s="26" t="s">
        <v>32</v>
      </c>
      <c r="F15" s="26" t="s">
        <v>33</v>
      </c>
      <c r="G15" s="26" t="s">
        <v>14</v>
      </c>
      <c r="H15" s="27">
        <v>250000</v>
      </c>
    </row>
    <row r="16" spans="1:8" s="22" customFormat="1" ht="33.75">
      <c r="A16" s="25">
        <v>2003</v>
      </c>
      <c r="B16" s="26" t="s">
        <v>18</v>
      </c>
      <c r="C16" s="26" t="s">
        <v>34</v>
      </c>
      <c r="D16" s="26" t="s">
        <v>35</v>
      </c>
      <c r="E16" s="26" t="s">
        <v>54</v>
      </c>
      <c r="F16" s="26" t="s">
        <v>89</v>
      </c>
      <c r="G16" s="26" t="s">
        <v>14</v>
      </c>
      <c r="H16" s="27">
        <v>216000</v>
      </c>
    </row>
    <row r="17" spans="1:8" s="22" customFormat="1" ht="22.5">
      <c r="A17" s="25">
        <v>2003</v>
      </c>
      <c r="B17" s="26" t="s">
        <v>36</v>
      </c>
      <c r="C17" s="26" t="s">
        <v>37</v>
      </c>
      <c r="D17" s="26" t="s">
        <v>38</v>
      </c>
      <c r="E17" s="26" t="s">
        <v>55</v>
      </c>
      <c r="F17" s="26" t="s">
        <v>56</v>
      </c>
      <c r="G17" s="26" t="s">
        <v>14</v>
      </c>
      <c r="H17" s="27">
        <v>60000</v>
      </c>
    </row>
    <row r="18" spans="1:8" s="16" customFormat="1" ht="18.75" customHeight="1">
      <c r="A18" s="38" t="s">
        <v>11</v>
      </c>
      <c r="B18" s="39"/>
      <c r="C18" s="39"/>
      <c r="D18" s="39"/>
      <c r="E18" s="23"/>
      <c r="F18" s="23"/>
      <c r="G18" s="23"/>
      <c r="H18" s="24">
        <f>SUM(H5:H17)</f>
        <v>2037500</v>
      </c>
    </row>
    <row r="19" spans="1:8" s="6" customFormat="1" ht="20.25" customHeight="1">
      <c r="A19" s="32" t="s">
        <v>12</v>
      </c>
      <c r="B19" s="33"/>
      <c r="C19" s="33"/>
      <c r="D19" s="33"/>
      <c r="E19" s="33"/>
      <c r="F19" s="33"/>
      <c r="G19" s="33"/>
      <c r="H19" s="28"/>
    </row>
    <row r="20" spans="1:8" s="22" customFormat="1" ht="33.75">
      <c r="A20" s="25">
        <v>2005</v>
      </c>
      <c r="B20" s="26" t="s">
        <v>90</v>
      </c>
      <c r="C20" s="26" t="s">
        <v>91</v>
      </c>
      <c r="D20" s="26" t="s">
        <v>92</v>
      </c>
      <c r="E20" s="26" t="s">
        <v>93</v>
      </c>
      <c r="F20" s="26" t="s">
        <v>94</v>
      </c>
      <c r="G20" s="26" t="s">
        <v>17</v>
      </c>
      <c r="H20" s="27">
        <v>290000</v>
      </c>
    </row>
    <row r="21" spans="1:8" s="22" customFormat="1" ht="33.75">
      <c r="A21" s="25">
        <v>2005</v>
      </c>
      <c r="B21" s="26" t="s">
        <v>19</v>
      </c>
      <c r="C21" s="26" t="s">
        <v>95</v>
      </c>
      <c r="D21" s="26" t="s">
        <v>96</v>
      </c>
      <c r="E21" s="26" t="s">
        <v>97</v>
      </c>
      <c r="F21" s="26" t="s">
        <v>98</v>
      </c>
      <c r="G21" s="26" t="s">
        <v>99</v>
      </c>
      <c r="H21" s="27">
        <v>485000</v>
      </c>
    </row>
    <row r="22" spans="1:8" s="22" customFormat="1" ht="33.75">
      <c r="A22" s="25">
        <v>2005</v>
      </c>
      <c r="B22" s="26" t="s">
        <v>100</v>
      </c>
      <c r="C22" s="26" t="s">
        <v>101</v>
      </c>
      <c r="D22" s="26" t="s">
        <v>102</v>
      </c>
      <c r="E22" s="26" t="s">
        <v>103</v>
      </c>
      <c r="F22" s="26" t="s">
        <v>104</v>
      </c>
      <c r="G22" s="26" t="s">
        <v>105</v>
      </c>
      <c r="H22" s="27">
        <v>410000</v>
      </c>
    </row>
    <row r="23" spans="1:8" s="22" customFormat="1" ht="33.75">
      <c r="A23" s="25">
        <v>2005</v>
      </c>
      <c r="B23" s="26" t="s">
        <v>15</v>
      </c>
      <c r="C23" s="26" t="s">
        <v>106</v>
      </c>
      <c r="D23" s="26" t="s">
        <v>107</v>
      </c>
      <c r="E23" s="26" t="s">
        <v>108</v>
      </c>
      <c r="F23" s="26" t="s">
        <v>109</v>
      </c>
      <c r="G23" s="26" t="s">
        <v>17</v>
      </c>
      <c r="H23" s="27">
        <v>50000</v>
      </c>
    </row>
    <row r="24" spans="1:8" s="22" customFormat="1" ht="33.75">
      <c r="A24" s="25">
        <v>2005</v>
      </c>
      <c r="B24" s="26" t="s">
        <v>18</v>
      </c>
      <c r="C24" s="26" t="s">
        <v>110</v>
      </c>
      <c r="D24" s="26" t="s">
        <v>111</v>
      </c>
      <c r="E24" s="26" t="s">
        <v>112</v>
      </c>
      <c r="F24" s="26" t="s">
        <v>113</v>
      </c>
      <c r="G24" s="26" t="s">
        <v>114</v>
      </c>
      <c r="H24" s="27">
        <v>522000</v>
      </c>
    </row>
    <row r="25" spans="1:8" s="22" customFormat="1" ht="45">
      <c r="A25" s="25">
        <v>2005</v>
      </c>
      <c r="B25" s="26" t="s">
        <v>115</v>
      </c>
      <c r="C25" s="26" t="s">
        <v>116</v>
      </c>
      <c r="D25" s="26" t="s">
        <v>117</v>
      </c>
      <c r="E25" s="26" t="s">
        <v>118</v>
      </c>
      <c r="F25" s="26" t="s">
        <v>119</v>
      </c>
      <c r="G25" s="26" t="s">
        <v>120</v>
      </c>
      <c r="H25" s="27">
        <v>150000</v>
      </c>
    </row>
    <row r="26" spans="1:8" s="22" customFormat="1" ht="45">
      <c r="A26" s="25">
        <v>2005</v>
      </c>
      <c r="B26" s="26" t="s">
        <v>115</v>
      </c>
      <c r="C26" s="26" t="s">
        <v>121</v>
      </c>
      <c r="D26" s="26" t="s">
        <v>122</v>
      </c>
      <c r="E26" s="26" t="s">
        <v>118</v>
      </c>
      <c r="F26" s="26" t="s">
        <v>119</v>
      </c>
      <c r="G26" s="26" t="s">
        <v>120</v>
      </c>
      <c r="H26" s="27">
        <v>150000</v>
      </c>
    </row>
    <row r="27" spans="1:8" s="22" customFormat="1" ht="22.5">
      <c r="A27" s="25">
        <v>2004</v>
      </c>
      <c r="B27" s="26" t="s">
        <v>39</v>
      </c>
      <c r="C27" s="26" t="s">
        <v>57</v>
      </c>
      <c r="D27" s="26" t="s">
        <v>58</v>
      </c>
      <c r="E27" s="26" t="s">
        <v>123</v>
      </c>
      <c r="F27" s="26" t="s">
        <v>41</v>
      </c>
      <c r="G27" s="26" t="s">
        <v>17</v>
      </c>
      <c r="H27" s="27">
        <v>112000</v>
      </c>
    </row>
    <row r="28" spans="1:8" s="22" customFormat="1" ht="33.75">
      <c r="A28" s="25">
        <v>2004</v>
      </c>
      <c r="B28" s="26" t="s">
        <v>59</v>
      </c>
      <c r="C28" s="26" t="s">
        <v>60</v>
      </c>
      <c r="D28" s="26" t="s">
        <v>61</v>
      </c>
      <c r="E28" s="26" t="s">
        <v>62</v>
      </c>
      <c r="F28" s="26" t="s">
        <v>63</v>
      </c>
      <c r="G28" s="26" t="s">
        <v>64</v>
      </c>
      <c r="H28" s="27">
        <v>240000</v>
      </c>
    </row>
    <row r="29" spans="1:8" s="22" customFormat="1" ht="33.75">
      <c r="A29" s="25">
        <v>2003</v>
      </c>
      <c r="B29" s="26" t="s">
        <v>39</v>
      </c>
      <c r="C29" s="26" t="s">
        <v>65</v>
      </c>
      <c r="D29" s="26" t="s">
        <v>66</v>
      </c>
      <c r="E29" s="26" t="s">
        <v>40</v>
      </c>
      <c r="F29" s="26" t="s">
        <v>41</v>
      </c>
      <c r="G29" s="26" t="s">
        <v>16</v>
      </c>
      <c r="H29" s="27">
        <v>214000</v>
      </c>
    </row>
    <row r="30" spans="1:8" s="6" customFormat="1" ht="18.75" customHeight="1">
      <c r="A30" s="34" t="s">
        <v>13</v>
      </c>
      <c r="B30" s="35"/>
      <c r="C30" s="35"/>
      <c r="D30" s="35"/>
      <c r="E30" s="35"/>
      <c r="F30" s="29"/>
      <c r="G30" s="30"/>
      <c r="H30" s="31">
        <f>SUM(H20:H29)</f>
        <v>2623000</v>
      </c>
    </row>
  </sheetData>
  <mergeCells count="4">
    <mergeCell ref="A19:G19"/>
    <mergeCell ref="A30:E30"/>
    <mergeCell ref="A4:E4"/>
    <mergeCell ref="A18:D18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&amp;L&amp;"Arial,Halvfet"&amp;14Fylkesoversikt innvilgede prosjekter 2005&amp;R&amp;"Arial,Halvfet"&amp;20Rogaland</oddHeader>
    <oddFooter>&amp;RSide &amp;P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Lillehaug</cp:lastModifiedBy>
  <cp:lastPrinted>2005-11-11T11:18:22Z</cp:lastPrinted>
  <dcterms:created xsi:type="dcterms:W3CDTF">1999-10-22T12:18:15Z</dcterms:created>
  <dcterms:modified xsi:type="dcterms:W3CDTF">2005-11-11T11:18:44Z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