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<sst xmlns="http://schemas.openxmlformats.org/spreadsheetml/2006/main" count="165" uniqueCount="132">
  <si>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</si>
  <si>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</si>
  <si>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</si>
  <si>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</si>
  <si>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</si>
  <si>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</si>
  <si>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</si>
  <si>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</si>
  <si>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</si>
  <si>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</si>
  <si>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Sogn og Fjordane prosjekter</t>
  </si>
  <si>
    <t>Sum - Rene Sogn og Fjordane prosjekter</t>
  </si>
  <si>
    <t>Prosjekter som foregår i flere fylker, der Sogn og Fjordane inngår som ett av fylkene</t>
  </si>
  <si>
    <t>Sum - Prosjekter som foregår i flere fylker, der Sogn og Fjordane inngår som ett av fylkene</t>
  </si>
  <si>
    <t>SOGN OG FJORDANE</t>
  </si>
  <si>
    <t>Norges Blindeforbund</t>
  </si>
  <si>
    <t>Tone Gjertsen</t>
  </si>
  <si>
    <t>Stryn Frivillegsentral</t>
  </si>
  <si>
    <t>HORDALAND, ROGALAND, SOGN OG FJORDANE</t>
  </si>
  <si>
    <t>ROGALAND, HORDALAND, SOGN OG FJORDANE</t>
  </si>
  <si>
    <t>ADHD-foreningen</t>
  </si>
  <si>
    <t>Prosjekt "Kråkenesmarka"</t>
  </si>
  <si>
    <t>Alf Normann Kimsås</t>
  </si>
  <si>
    <t>41405364
Naustdal</t>
  </si>
  <si>
    <t>Gi medlemmer i fylket et etablert og organisert nettverk ved fastkontakt og samtale på telefon, e-post eller ved besøk.</t>
  </si>
  <si>
    <t>57832424
Førde</t>
  </si>
  <si>
    <t>Norges Idrettsforbund og Olympiske komite</t>
  </si>
  <si>
    <t>Atle Skrede</t>
  </si>
  <si>
    <t>Rådet for psykisk helse</t>
  </si>
  <si>
    <t>Livskvalitet - mentale lidelser</t>
  </si>
  <si>
    <t>Hensikten med prosjektet er å studere hvordan livskvalitet henger sammen med mentale lidelser. Årsak - virkning interaksjon.</t>
  </si>
  <si>
    <t>Victoria Cramer</t>
  </si>
  <si>
    <t>Rusfritt &amp; antirasistisk miljø</t>
  </si>
  <si>
    <t>Stryn Ungdomskafé er eit rusfritt, uavhengig verdinøytralt miljø med fokus på aktivitet og kontakt med eldre.</t>
  </si>
  <si>
    <t>57874906
Stryn</t>
  </si>
  <si>
    <t>Foreningen for hjertesyke barn</t>
  </si>
  <si>
    <t>Gustav Fjærtoft</t>
  </si>
  <si>
    <t>55975200
Bergen</t>
  </si>
  <si>
    <t>Landsforeningen for Hjerte- og Lungesyke</t>
  </si>
  <si>
    <t>Poststed</t>
  </si>
  <si>
    <t>Kulturell og sosial møteplass</t>
  </si>
  <si>
    <t>Bowling, fjellklatring, bading, ADHD-kafe, biljard m.m.</t>
  </si>
  <si>
    <t>Norges mosjons- og bedriftsidrettsforbund</t>
  </si>
  <si>
    <t>Mosjon og trivsel 55+ Sogn og Fjordane</t>
  </si>
  <si>
    <t>Aktivisering av eldre 55+ med styrke, uthaldstrening og dans gjev betre helse og auka trivsel.</t>
  </si>
  <si>
    <t>Eivind Skjerven</t>
  </si>
  <si>
    <t>Norsk Musikkråd</t>
  </si>
  <si>
    <t>Musikkopplæring/sosial trening</t>
  </si>
  <si>
    <t>Gunn Karoline Fugle</t>
  </si>
  <si>
    <t>57839903
Førde</t>
  </si>
  <si>
    <t>Bilcross, mekking, sikkerhet, forebyggande ungdomsarbeid, rusforebyggande spenning, samhold.</t>
  </si>
  <si>
    <t>Synshemmet og ensom</t>
  </si>
  <si>
    <t>57839470
Førde</t>
  </si>
  <si>
    <t>22029971
Oslo</t>
  </si>
  <si>
    <t>Ungdomshjerte 13+</t>
  </si>
  <si>
    <t>En helhetlig medisinsk oppfølging av ungdom med hjertesykdom.</t>
  </si>
  <si>
    <t>Nasjonalforeningen for folkehelsen</t>
  </si>
  <si>
    <t>CD64 ved hjertekirurgi</t>
  </si>
  <si>
    <t>Undersøkelse av den diagnostiske nytten av CD64 for tidlig  diagnose av bakterielle infeksjoner hos hjerteopererte pasienter.</t>
  </si>
  <si>
    <t>Sittedans</t>
  </si>
  <si>
    <t>Eldre i Selje blir aktivisert med sittedans. De får tilbud om fellesskap og trivsel. Tiltak mot ensomhet.</t>
  </si>
  <si>
    <t>Anne Grete Honningsvåg</t>
  </si>
  <si>
    <t>57858236
Stadlandet</t>
  </si>
  <si>
    <t>Triangelen for alle</t>
  </si>
  <si>
    <t>Vi ynskjer at Triangelen skal vere ein møtestad for alle. For å kunne inkludere funksjonshemma er vi avhengig av heis.</t>
  </si>
  <si>
    <t>Turid Ulvedal Nes</t>
  </si>
  <si>
    <t>57875900
Stryn</t>
  </si>
  <si>
    <t>Noregs Ungdomslag</t>
  </si>
  <si>
    <t>Klubblokale for unge</t>
  </si>
  <si>
    <t>Ein stad å vere for unge i alderen 13-18 år. Eit fritidstilbod i trygge omgjevnader på dei unge sine premissar med ein vaksen tilstades.</t>
  </si>
  <si>
    <t>Margit Hamre Fløde</t>
  </si>
  <si>
    <t>57857353
Stadlandet</t>
  </si>
  <si>
    <t>Du og jeg - samme vei</t>
  </si>
  <si>
    <t>Etablere fast møteplass for funksjonshemmede der de kan utveksle erfaringer og danne sosiale nettverk. Lavterskeltibud.</t>
  </si>
  <si>
    <t>Trening, ernæring og trivsel</t>
  </si>
  <si>
    <t>Det er bedre å være i form enn å ha fine former. Fokus på trening, ernæring og aktivitet.</t>
  </si>
  <si>
    <t>Aktiv på dagtid Førde</t>
  </si>
  <si>
    <t>Fysisk aktivitet som forebyggende helsearbeid for psykiatriske pasienter, arbeidsløse, langtidssjukemeldte i en trygdesituasjone. I Førde og omegn.</t>
  </si>
  <si>
    <t>Norges Røde Kors</t>
  </si>
  <si>
    <t>Trivsel for beboere i institusjon</t>
  </si>
  <si>
    <t>Seniordans og musikalsk samvær.</t>
  </si>
  <si>
    <t>Eli Hodnefjell</t>
  </si>
  <si>
    <t>57845300
Måløy</t>
  </si>
  <si>
    <t>Norsk Pensjonistforbund</t>
  </si>
  <si>
    <t>Tryggere kvardag for eldre</t>
  </si>
  <si>
    <t>Systematisk og individuell kartlegging, rådgivning og informasjon til alle innbyggarar over 67 år om skadeforebygging.</t>
  </si>
  <si>
    <t>Arvid Eide</t>
  </si>
  <si>
    <t>57738000
Dale I Sunnfjord</t>
  </si>
  <si>
    <t>Brukarstyrt tenesteevaluering</t>
  </si>
  <si>
    <t>Kvalitetsforbetring ved eit DPS gjennom pasienterfaringar som kjem fram i fokusgruppeintervju leia av brukarar.</t>
  </si>
  <si>
    <t>Kristin Ådnøy Eriksen</t>
  </si>
  <si>
    <t>57627558
Sogndal</t>
  </si>
  <si>
    <t>Jill Davenport</t>
  </si>
  <si>
    <t>57712634
Høyanger</t>
  </si>
  <si>
    <t>578712000
Stryn</t>
  </si>
  <si>
    <t>Musikkopplæring for barn/ungdom/voksne med psykisk utviklingshemming og mangelfullt sosialt nettverk.</t>
  </si>
  <si>
    <t>Ingunn Flølo</t>
  </si>
  <si>
    <t>Kreftforeningen</t>
  </si>
  <si>
    <t>Livsstil som kreftforebygging</t>
  </si>
  <si>
    <t>Kosthold, kroppsvekt og fysisk aktivitet som risikofaktorer for kreft: En kohortstudie av 50 000 norske menn og kvinner.</t>
  </si>
  <si>
    <t>Ida Laake</t>
  </si>
  <si>
    <t xml:space="preserve">
Oslo</t>
  </si>
  <si>
    <t>OPPLAND, SOGN OG FJORDANE, FINNMARK</t>
  </si>
  <si>
    <t>Kreftrehabilitering for yngre</t>
  </si>
  <si>
    <t>Utvikling via fokusgruppeintervju og pilottesting av intensivt rehabliteringsprogram for yngre voksne kreftpasienter.</t>
  </si>
  <si>
    <t>Inger Thormodsen</t>
  </si>
  <si>
    <t>55973917
Bergen</t>
  </si>
  <si>
    <t>Kosthold og koronarsykdom</t>
  </si>
  <si>
    <t>Randomisert studie av b-vitamintilskudd og kosthold hos 3000 pasienter med koronarsykdom.</t>
  </si>
  <si>
    <t>Marta Ebbing</t>
  </si>
  <si>
    <t>55972220
Bergen</t>
  </si>
  <si>
    <t>SOGN OG FJORDANE, ROGALAND, HORDALAND</t>
  </si>
  <si>
    <t>Mental Helse Norge</t>
  </si>
  <si>
    <t>Kursbehandling og behandlingskurs</t>
  </si>
  <si>
    <t>Utvikle og utprøve nye helseprodukter som gir mennesker god innsikt i sin lidelse og hjelp til mestring av denne og livet.</t>
  </si>
  <si>
    <t>Øystein Elgen</t>
  </si>
  <si>
    <t>55979607
Bergen</t>
  </si>
  <si>
    <t>Muritunets venner</t>
  </si>
  <si>
    <t>Rullestol-fisker</t>
  </si>
  <si>
    <t>Fiske og fjordtur i båt med rullestol.</t>
  </si>
  <si>
    <t>Olger Drønnesund</t>
  </si>
  <si>
    <t>70174908
Ålesund</t>
  </si>
  <si>
    <t>MØRE OG ROMSDAL, SOGN OG FJORDANE</t>
  </si>
  <si>
    <t>Vestlandske Blindeforbund</t>
  </si>
  <si>
    <t>For store og små</t>
  </si>
  <si>
    <t>Anskaffelse og montering av ny lekeplass for de minste barna og utendørs badestamp til de voksne.</t>
  </si>
  <si>
    <t>Arne Nekkøy</t>
  </si>
  <si>
    <t>55336955
Bergen</t>
  </si>
  <si>
    <t>VEST-AGDER, ROGALAND, HORDALAND, SOGN OG FJORDANE, MØRE OG ROMSDAL</t>
  </si>
  <si>
    <t>Selv uten syn synes jeg!</t>
  </si>
  <si>
    <t>Kurs om klær, kropp og kosthold arrangert av og for synsnedsatte kvinner.</t>
  </si>
  <si>
    <t>Gottfried Greve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</si>
</sst>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0" fontId="5" fillId="0" borderId="3" xfId="0" applyFont="1" applyBorder="1" applyAlignment="1">
      <alignment/>
    </xf>
    <xf numFmtId="180" fontId="5" fillId="0" borderId="3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6" xfId="15" applyNumberFormat="1" applyFont="1" applyFill="1" applyBorder="1" applyAlignment="1">
      <alignment horizontal="left" wrapText="1"/>
      <protection/>
    </xf>
    <xf numFmtId="164" fontId="5" fillId="0" borderId="2" xfId="15" applyNumberFormat="1" applyFont="1" applyFill="1" applyBorder="1" applyAlignment="1">
      <alignment horizontal="right" wrapText="1"/>
      <protection/>
    </xf>
    <xf numFmtId="1" fontId="8" fillId="0" borderId="5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5" fontId="8" fillId="0" borderId="5" xfId="0" applyNumberFormat="1" applyFont="1" applyFill="1" applyBorder="1" applyAlignment="1">
      <alignment horizontal="right" vertical="top"/>
    </xf>
    <xf numFmtId="164" fontId="5" fillId="0" borderId="7" xfId="15" applyNumberFormat="1" applyFont="1" applyFill="1" applyBorder="1" applyAlignment="1">
      <alignment horizontal="right" vertical="top" wrapText="1"/>
      <protection/>
    </xf>
    <xf numFmtId="0" fontId="6" fillId="0" borderId="8" xfId="15" applyNumberFormat="1" applyFont="1" applyFill="1" applyBorder="1" applyAlignment="1">
      <alignment horizontal="left" wrapText="1"/>
      <protection/>
    </xf>
    <xf numFmtId="0" fontId="6" fillId="0" borderId="9" xfId="15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1" xfId="15" applyNumberFormat="1" applyFont="1" applyFill="1" applyBorder="1" applyAlignment="1">
      <alignment horizontal="left" wrapText="1"/>
      <protection/>
    </xf>
    <xf numFmtId="0" fontId="5" fillId="0" borderId="6" xfId="15" applyNumberFormat="1" applyFont="1" applyFill="1" applyBorder="1" applyAlignment="1">
      <alignment horizontal="left" wrapText="1"/>
      <protection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9.421875" style="2" customWidth="1"/>
    <col min="7" max="7" width="23.421875" style="1" customWidth="1"/>
    <col min="8" max="8" width="11.421875" style="24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9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20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39</v>
      </c>
      <c r="G3" s="13" t="s">
        <v>7</v>
      </c>
      <c r="H3" s="21"/>
    </row>
    <row r="4" spans="1:8" ht="24" customHeight="1">
      <c r="A4" s="36" t="s">
        <v>10</v>
      </c>
      <c r="B4" s="37"/>
      <c r="C4" s="37"/>
      <c r="D4" s="37"/>
      <c r="E4" s="37"/>
      <c r="F4" s="16"/>
      <c r="G4" s="17"/>
      <c r="H4" s="22"/>
    </row>
    <row r="5" spans="1:8" s="25" customFormat="1" ht="33.75">
      <c r="A5" s="28">
        <v>2005</v>
      </c>
      <c r="B5" s="29" t="s">
        <v>38</v>
      </c>
      <c r="C5" s="29" t="s">
        <v>59</v>
      </c>
      <c r="D5" s="29" t="s">
        <v>60</v>
      </c>
      <c r="E5" s="29" t="s">
        <v>61</v>
      </c>
      <c r="F5" s="29" t="s">
        <v>62</v>
      </c>
      <c r="G5" s="29" t="s">
        <v>14</v>
      </c>
      <c r="H5" s="30">
        <v>163000</v>
      </c>
    </row>
    <row r="6" spans="1:8" s="25" customFormat="1" ht="33.75">
      <c r="A6" s="28">
        <v>2005</v>
      </c>
      <c r="B6" s="29" t="s">
        <v>56</v>
      </c>
      <c r="C6" s="29" t="s">
        <v>63</v>
      </c>
      <c r="D6" s="29" t="s">
        <v>64</v>
      </c>
      <c r="E6" s="29" t="s">
        <v>65</v>
      </c>
      <c r="F6" s="29" t="s">
        <v>66</v>
      </c>
      <c r="G6" s="29" t="s">
        <v>14</v>
      </c>
      <c r="H6" s="30">
        <v>300000</v>
      </c>
    </row>
    <row r="7" spans="1:8" s="25" customFormat="1" ht="33.75">
      <c r="A7" s="28">
        <v>2005</v>
      </c>
      <c r="B7" s="29" t="s">
        <v>67</v>
      </c>
      <c r="C7" s="29" t="s">
        <v>68</v>
      </c>
      <c r="D7" s="29" t="s">
        <v>69</v>
      </c>
      <c r="E7" s="29" t="s">
        <v>70</v>
      </c>
      <c r="F7" s="29" t="s">
        <v>71</v>
      </c>
      <c r="G7" s="29" t="s">
        <v>14</v>
      </c>
      <c r="H7" s="30">
        <v>50000</v>
      </c>
    </row>
    <row r="8" spans="1:8" s="25" customFormat="1" ht="33.75">
      <c r="A8" s="28">
        <v>2005</v>
      </c>
      <c r="B8" s="29" t="s">
        <v>15</v>
      </c>
      <c r="C8" s="29" t="s">
        <v>72</v>
      </c>
      <c r="D8" s="29" t="s">
        <v>73</v>
      </c>
      <c r="E8" s="29" t="s">
        <v>16</v>
      </c>
      <c r="F8" s="29" t="s">
        <v>25</v>
      </c>
      <c r="G8" s="29" t="s">
        <v>14</v>
      </c>
      <c r="H8" s="30">
        <v>37000</v>
      </c>
    </row>
    <row r="9" spans="1:8" s="25" customFormat="1" ht="22.5">
      <c r="A9" s="28">
        <v>2005</v>
      </c>
      <c r="B9" s="29" t="s">
        <v>15</v>
      </c>
      <c r="C9" s="29" t="s">
        <v>74</v>
      </c>
      <c r="D9" s="29" t="s">
        <v>75</v>
      </c>
      <c r="E9" s="29" t="s">
        <v>16</v>
      </c>
      <c r="F9" s="29" t="s">
        <v>25</v>
      </c>
      <c r="G9" s="29" t="s">
        <v>14</v>
      </c>
      <c r="H9" s="30">
        <v>48000</v>
      </c>
    </row>
    <row r="10" spans="1:8" s="25" customFormat="1" ht="45">
      <c r="A10" s="28">
        <v>2005</v>
      </c>
      <c r="B10" s="29" t="s">
        <v>26</v>
      </c>
      <c r="C10" s="29" t="s">
        <v>76</v>
      </c>
      <c r="D10" s="29" t="s">
        <v>77</v>
      </c>
      <c r="E10" s="29" t="s">
        <v>27</v>
      </c>
      <c r="F10" s="29" t="s">
        <v>52</v>
      </c>
      <c r="G10" s="29" t="s">
        <v>14</v>
      </c>
      <c r="H10" s="30">
        <v>350000</v>
      </c>
    </row>
    <row r="11" spans="1:8" s="25" customFormat="1" ht="22.5">
      <c r="A11" s="28">
        <v>2005</v>
      </c>
      <c r="B11" s="29" t="s">
        <v>78</v>
      </c>
      <c r="C11" s="29" t="s">
        <v>79</v>
      </c>
      <c r="D11" s="29" t="s">
        <v>80</v>
      </c>
      <c r="E11" s="29" t="s">
        <v>81</v>
      </c>
      <c r="F11" s="29" t="s">
        <v>82</v>
      </c>
      <c r="G11" s="29" t="s">
        <v>14</v>
      </c>
      <c r="H11" s="30">
        <v>20000</v>
      </c>
    </row>
    <row r="12" spans="1:8" s="25" customFormat="1" ht="33.75">
      <c r="A12" s="28">
        <v>2005</v>
      </c>
      <c r="B12" s="29" t="s">
        <v>83</v>
      </c>
      <c r="C12" s="29" t="s">
        <v>84</v>
      </c>
      <c r="D12" s="29" t="s">
        <v>85</v>
      </c>
      <c r="E12" s="29" t="s">
        <v>86</v>
      </c>
      <c r="F12" s="29" t="s">
        <v>87</v>
      </c>
      <c r="G12" s="29" t="s">
        <v>14</v>
      </c>
      <c r="H12" s="30">
        <v>71000</v>
      </c>
    </row>
    <row r="13" spans="1:8" s="25" customFormat="1" ht="33.75">
      <c r="A13" s="28">
        <v>2005</v>
      </c>
      <c r="B13" s="29" t="s">
        <v>28</v>
      </c>
      <c r="C13" s="29" t="s">
        <v>88</v>
      </c>
      <c r="D13" s="29" t="s">
        <v>89</v>
      </c>
      <c r="E13" s="29" t="s">
        <v>90</v>
      </c>
      <c r="F13" s="29" t="s">
        <v>91</v>
      </c>
      <c r="G13" s="29" t="s">
        <v>14</v>
      </c>
      <c r="H13" s="30">
        <v>107000</v>
      </c>
    </row>
    <row r="14" spans="1:8" s="25" customFormat="1" ht="22.5">
      <c r="A14" s="28">
        <v>2004</v>
      </c>
      <c r="B14" s="29" t="s">
        <v>20</v>
      </c>
      <c r="C14" s="29" t="s">
        <v>40</v>
      </c>
      <c r="D14" s="29" t="s">
        <v>41</v>
      </c>
      <c r="E14" s="29" t="s">
        <v>92</v>
      </c>
      <c r="F14" s="29" t="s">
        <v>93</v>
      </c>
      <c r="G14" s="29" t="s">
        <v>14</v>
      </c>
      <c r="H14" s="30">
        <v>20000</v>
      </c>
    </row>
    <row r="15" spans="1:8" s="25" customFormat="1" ht="33.75">
      <c r="A15" s="28">
        <v>2004</v>
      </c>
      <c r="B15" s="29" t="s">
        <v>42</v>
      </c>
      <c r="C15" s="29" t="s">
        <v>43</v>
      </c>
      <c r="D15" s="29" t="s">
        <v>44</v>
      </c>
      <c r="E15" s="29" t="s">
        <v>45</v>
      </c>
      <c r="F15" s="29" t="s">
        <v>94</v>
      </c>
      <c r="G15" s="29" t="s">
        <v>14</v>
      </c>
      <c r="H15" s="30">
        <v>150000</v>
      </c>
    </row>
    <row r="16" spans="1:8" s="25" customFormat="1" ht="33.75">
      <c r="A16" s="28">
        <v>2004</v>
      </c>
      <c r="B16" s="29" t="s">
        <v>46</v>
      </c>
      <c r="C16" s="29" t="s">
        <v>47</v>
      </c>
      <c r="D16" s="29" t="s">
        <v>95</v>
      </c>
      <c r="E16" s="29" t="s">
        <v>48</v>
      </c>
      <c r="F16" s="29" t="s">
        <v>49</v>
      </c>
      <c r="G16" s="29" t="s">
        <v>14</v>
      </c>
      <c r="H16" s="30">
        <v>40000</v>
      </c>
    </row>
    <row r="17" spans="1:8" s="25" customFormat="1" ht="33.75">
      <c r="A17" s="28">
        <v>2003</v>
      </c>
      <c r="B17" s="29" t="s">
        <v>20</v>
      </c>
      <c r="C17" s="29" t="s">
        <v>21</v>
      </c>
      <c r="D17" s="29" t="s">
        <v>50</v>
      </c>
      <c r="E17" s="29" t="s">
        <v>22</v>
      </c>
      <c r="F17" s="29" t="s">
        <v>23</v>
      </c>
      <c r="G17" s="29" t="s">
        <v>14</v>
      </c>
      <c r="H17" s="30">
        <v>15000</v>
      </c>
    </row>
    <row r="18" spans="1:8" s="25" customFormat="1" ht="33.75">
      <c r="A18" s="28">
        <v>2003</v>
      </c>
      <c r="B18" s="29" t="s">
        <v>15</v>
      </c>
      <c r="C18" s="29" t="s">
        <v>51</v>
      </c>
      <c r="D18" s="29" t="s">
        <v>24</v>
      </c>
      <c r="E18" s="29" t="s">
        <v>16</v>
      </c>
      <c r="F18" s="29" t="s">
        <v>25</v>
      </c>
      <c r="G18" s="29" t="s">
        <v>14</v>
      </c>
      <c r="H18" s="30">
        <v>20000</v>
      </c>
    </row>
    <row r="19" spans="1:8" s="25" customFormat="1" ht="33.75">
      <c r="A19" s="28">
        <v>2003</v>
      </c>
      <c r="B19" s="29" t="s">
        <v>28</v>
      </c>
      <c r="C19" s="29" t="s">
        <v>29</v>
      </c>
      <c r="D19" s="29" t="s">
        <v>30</v>
      </c>
      <c r="E19" s="29" t="s">
        <v>31</v>
      </c>
      <c r="F19" s="29" t="s">
        <v>53</v>
      </c>
      <c r="G19" s="29" t="s">
        <v>14</v>
      </c>
      <c r="H19" s="30">
        <v>580000</v>
      </c>
    </row>
    <row r="20" spans="1:8" s="25" customFormat="1" ht="33.75">
      <c r="A20" s="28">
        <v>2003</v>
      </c>
      <c r="B20" s="29" t="s">
        <v>17</v>
      </c>
      <c r="C20" s="29" t="s">
        <v>32</v>
      </c>
      <c r="D20" s="29" t="s">
        <v>33</v>
      </c>
      <c r="E20" s="29" t="s">
        <v>96</v>
      </c>
      <c r="F20" s="29" t="s">
        <v>34</v>
      </c>
      <c r="G20" s="29" t="s">
        <v>14</v>
      </c>
      <c r="H20" s="30">
        <v>210000</v>
      </c>
    </row>
    <row r="21" spans="1:8" s="18" customFormat="1" ht="18.75" customHeight="1">
      <c r="A21" s="38" t="s">
        <v>11</v>
      </c>
      <c r="B21" s="39"/>
      <c r="C21" s="39"/>
      <c r="D21" s="39"/>
      <c r="E21" s="26"/>
      <c r="F21" s="26"/>
      <c r="G21" s="26"/>
      <c r="H21" s="27">
        <f>SUM(H5:H20)</f>
        <v>2181000</v>
      </c>
    </row>
    <row r="22" spans="1:8" s="6" customFormat="1" ht="20.25" customHeight="1">
      <c r="A22" s="32" t="s">
        <v>12</v>
      </c>
      <c r="B22" s="33"/>
      <c r="C22" s="33"/>
      <c r="D22" s="33"/>
      <c r="E22" s="33"/>
      <c r="F22" s="33"/>
      <c r="G22" s="33"/>
      <c r="H22" s="31"/>
    </row>
    <row r="23" spans="1:8" s="25" customFormat="1" ht="33.75">
      <c r="A23" s="28">
        <v>2005</v>
      </c>
      <c r="B23" s="29" t="s">
        <v>97</v>
      </c>
      <c r="C23" s="29" t="s">
        <v>98</v>
      </c>
      <c r="D23" s="29" t="s">
        <v>99</v>
      </c>
      <c r="E23" s="29" t="s">
        <v>100</v>
      </c>
      <c r="F23" s="29" t="s">
        <v>101</v>
      </c>
      <c r="G23" s="29" t="s">
        <v>102</v>
      </c>
      <c r="H23" s="30">
        <v>485000</v>
      </c>
    </row>
    <row r="24" spans="1:8" s="25" customFormat="1" ht="33.75">
      <c r="A24" s="28">
        <v>2005</v>
      </c>
      <c r="B24" s="29" t="s">
        <v>97</v>
      </c>
      <c r="C24" s="29" t="s">
        <v>103</v>
      </c>
      <c r="D24" s="29" t="s">
        <v>104</v>
      </c>
      <c r="E24" s="29" t="s">
        <v>105</v>
      </c>
      <c r="F24" s="29" t="s">
        <v>106</v>
      </c>
      <c r="G24" s="29" t="s">
        <v>18</v>
      </c>
      <c r="H24" s="30">
        <v>290000</v>
      </c>
    </row>
    <row r="25" spans="1:8" s="25" customFormat="1" ht="33.75">
      <c r="A25" s="28">
        <v>2005</v>
      </c>
      <c r="B25" s="29" t="s">
        <v>38</v>
      </c>
      <c r="C25" s="29" t="s">
        <v>107</v>
      </c>
      <c r="D25" s="29" t="s">
        <v>108</v>
      </c>
      <c r="E25" s="29" t="s">
        <v>109</v>
      </c>
      <c r="F25" s="29" t="s">
        <v>110</v>
      </c>
      <c r="G25" s="29" t="s">
        <v>111</v>
      </c>
      <c r="H25" s="30">
        <v>485000</v>
      </c>
    </row>
    <row r="26" spans="1:8" s="25" customFormat="1" ht="33.75">
      <c r="A26" s="28">
        <v>2005</v>
      </c>
      <c r="B26" s="29" t="s">
        <v>112</v>
      </c>
      <c r="C26" s="29" t="s">
        <v>113</v>
      </c>
      <c r="D26" s="29" t="s">
        <v>114</v>
      </c>
      <c r="E26" s="29" t="s">
        <v>115</v>
      </c>
      <c r="F26" s="29" t="s">
        <v>116</v>
      </c>
      <c r="G26" s="29" t="s">
        <v>18</v>
      </c>
      <c r="H26" s="30">
        <v>50000</v>
      </c>
    </row>
    <row r="27" spans="1:8" s="25" customFormat="1" ht="22.5">
      <c r="A27" s="28">
        <v>2005</v>
      </c>
      <c r="B27" s="29" t="s">
        <v>117</v>
      </c>
      <c r="C27" s="29" t="s">
        <v>118</v>
      </c>
      <c r="D27" s="29" t="s">
        <v>119</v>
      </c>
      <c r="E27" s="29" t="s">
        <v>120</v>
      </c>
      <c r="F27" s="29" t="s">
        <v>121</v>
      </c>
      <c r="G27" s="29" t="s">
        <v>122</v>
      </c>
      <c r="H27" s="30">
        <v>200000</v>
      </c>
    </row>
    <row r="28" spans="1:8" s="25" customFormat="1" ht="45">
      <c r="A28" s="28">
        <v>2005</v>
      </c>
      <c r="B28" s="29" t="s">
        <v>123</v>
      </c>
      <c r="C28" s="29" t="s">
        <v>124</v>
      </c>
      <c r="D28" s="29" t="s">
        <v>125</v>
      </c>
      <c r="E28" s="29" t="s">
        <v>126</v>
      </c>
      <c r="F28" s="29" t="s">
        <v>127</v>
      </c>
      <c r="G28" s="29" t="s">
        <v>128</v>
      </c>
      <c r="H28" s="30">
        <v>150000</v>
      </c>
    </row>
    <row r="29" spans="1:8" s="25" customFormat="1" ht="45">
      <c r="A29" s="28">
        <v>2005</v>
      </c>
      <c r="B29" s="29" t="s">
        <v>123</v>
      </c>
      <c r="C29" s="29" t="s">
        <v>129</v>
      </c>
      <c r="D29" s="29" t="s">
        <v>130</v>
      </c>
      <c r="E29" s="29" t="s">
        <v>126</v>
      </c>
      <c r="F29" s="29" t="s">
        <v>127</v>
      </c>
      <c r="G29" s="29" t="s">
        <v>128</v>
      </c>
      <c r="H29" s="30">
        <v>150000</v>
      </c>
    </row>
    <row r="30" spans="1:8" s="25" customFormat="1" ht="22.5">
      <c r="A30" s="28">
        <v>2004</v>
      </c>
      <c r="B30" s="29" t="s">
        <v>35</v>
      </c>
      <c r="C30" s="29" t="s">
        <v>54</v>
      </c>
      <c r="D30" s="29" t="s">
        <v>55</v>
      </c>
      <c r="E30" s="29" t="s">
        <v>131</v>
      </c>
      <c r="F30" s="29" t="s">
        <v>37</v>
      </c>
      <c r="G30" s="29" t="s">
        <v>18</v>
      </c>
      <c r="H30" s="30">
        <v>112000</v>
      </c>
    </row>
    <row r="31" spans="1:8" s="25" customFormat="1" ht="33.75">
      <c r="A31" s="28">
        <v>2003</v>
      </c>
      <c r="B31" s="29" t="s">
        <v>35</v>
      </c>
      <c r="C31" s="29" t="s">
        <v>57</v>
      </c>
      <c r="D31" s="29" t="s">
        <v>58</v>
      </c>
      <c r="E31" s="29" t="s">
        <v>36</v>
      </c>
      <c r="F31" s="29" t="s">
        <v>37</v>
      </c>
      <c r="G31" s="29" t="s">
        <v>19</v>
      </c>
      <c r="H31" s="30">
        <v>214000</v>
      </c>
    </row>
    <row r="32" spans="1:8" s="6" customFormat="1" ht="18.75" customHeight="1">
      <c r="A32" s="34" t="s">
        <v>13</v>
      </c>
      <c r="B32" s="35"/>
      <c r="C32" s="35"/>
      <c r="D32" s="35"/>
      <c r="E32" s="35"/>
      <c r="F32" s="15"/>
      <c r="G32" s="14"/>
      <c r="H32" s="23">
        <f>SUM(H23:H31)</f>
        <v>2136000</v>
      </c>
    </row>
  </sheetData>
  <mergeCells count="4">
    <mergeCell ref="A22:G22"/>
    <mergeCell ref="A32:E32"/>
    <mergeCell ref="A4:E4"/>
    <mergeCell ref="A21:D21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2005&amp;R&amp;"Arial,Halvfet"&amp;20Sogn og Fjordane</oddHeader>
    <oddFooter>&amp;RSide &amp;P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2005-11-11T11:25:03Z</cp:lastPrinted>
  <dcterms:created xsi:type="dcterms:W3CDTF">1999-10-22T12:18:15Z</dcterms:created>
  <dcterms:modified xsi:type="dcterms:W3CDTF">2005-11-11T11:25:17Z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