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815" activeTab="0"/>
  </bookViews>
  <sheets>
    <sheet name="Portföljinvesteringar" sheetId="1" r:id="rId1"/>
  </sheets>
  <externalReferences>
    <externalReference r:id="rId4"/>
  </externalReferences>
  <definedNames>
    <definedName name="ActualLanguage">#REF!</definedName>
    <definedName name="NamesRange">'[1]Namndefinitioner'!$B$8:$C$770</definedName>
    <definedName name="TabellStart1">#REF!</definedName>
    <definedName name="TabellStart2">#REF!</definedName>
    <definedName name="_xlnm.Print_Area" localSheetId="0">'Portföljinvesteringar'!$B$4:$P$86</definedName>
  </definedNames>
  <calcPr fullCalcOnLoad="1"/>
</workbook>
</file>

<file path=xl/sharedStrings.xml><?xml version="1.0" encoding="utf-8"?>
<sst xmlns="http://schemas.openxmlformats.org/spreadsheetml/2006/main" count="114" uniqueCount="71">
  <si>
    <t>Scania</t>
  </si>
  <si>
    <t>Ericsson</t>
  </si>
  <si>
    <t>TeliaSonera</t>
  </si>
  <si>
    <t>Sandvik</t>
  </si>
  <si>
    <t>Investor</t>
  </si>
  <si>
    <t>Holmen</t>
  </si>
  <si>
    <t>Eniro</t>
  </si>
  <si>
    <t>Handelsbanken</t>
  </si>
  <si>
    <t>Lundin Petroleum</t>
  </si>
  <si>
    <t>SSAB</t>
  </si>
  <si>
    <t>Alfa Laval</t>
  </si>
  <si>
    <t>Skanska</t>
  </si>
  <si>
    <t>SKF</t>
  </si>
  <si>
    <t>Electrolux</t>
  </si>
  <si>
    <t>Atlas Copco</t>
  </si>
  <si>
    <t>Boliden</t>
  </si>
  <si>
    <t>Securitas</t>
  </si>
  <si>
    <t>Volvo</t>
  </si>
  <si>
    <t>Swedish Match</t>
  </si>
  <si>
    <t>SCA</t>
  </si>
  <si>
    <t>SEB</t>
  </si>
  <si>
    <t>Nordea Bank</t>
  </si>
  <si>
    <t>Getinge</t>
  </si>
  <si>
    <t>Tele2</t>
  </si>
  <si>
    <t>JM</t>
  </si>
  <si>
    <t>Trelleborg</t>
  </si>
  <si>
    <t>Husqvarna</t>
  </si>
  <si>
    <t>Modern Times Group</t>
  </si>
  <si>
    <t>Portfolio Investments in Equities and Debt Securities, net</t>
  </si>
  <si>
    <t>SEK billion</t>
  </si>
  <si>
    <t>Foreign:</t>
  </si>
  <si>
    <t>Swedish Companies</t>
  </si>
  <si>
    <t>Purch.</t>
  </si>
  <si>
    <t>Sales</t>
  </si>
  <si>
    <t>Net</t>
  </si>
  <si>
    <t>Flows, primary and</t>
  </si>
  <si>
    <t>secondary markets, spot.</t>
  </si>
  <si>
    <t>Portfolio investment, total</t>
  </si>
  <si>
    <t>Equities</t>
  </si>
  <si>
    <t>Swedish shares</t>
  </si>
  <si>
    <t>Foreign shares</t>
  </si>
  <si>
    <t>Debt securities</t>
  </si>
  <si>
    <t>Transactions in Swedish</t>
  </si>
  <si>
    <t>Debt Securities, total</t>
  </si>
  <si>
    <t>Denominated in foreign currency</t>
  </si>
  <si>
    <t>Bonds</t>
  </si>
  <si>
    <t>Issued by:</t>
  </si>
  <si>
    <t>Central government</t>
  </si>
  <si>
    <t>Banks</t>
  </si>
  <si>
    <t>Housing finance inst.</t>
  </si>
  <si>
    <t>Other residential sector</t>
  </si>
  <si>
    <t>Money-market instruments</t>
  </si>
  <si>
    <t>Denominated in SEK</t>
  </si>
  <si>
    <t>Transactions in foreign</t>
  </si>
  <si>
    <t>Repo transactions can be regarded</t>
  </si>
  <si>
    <t>as loans against collateral.</t>
  </si>
  <si>
    <t>A minus sign indicates Swedish net</t>
  </si>
  <si>
    <t>lending of capital to foreign parties.</t>
  </si>
  <si>
    <t>Repo transactions in SEK securities</t>
  </si>
  <si>
    <t>Total</t>
  </si>
  <si>
    <t>Other</t>
  </si>
  <si>
    <t>Repo transactions</t>
  </si>
  <si>
    <t>Mar</t>
  </si>
  <si>
    <t>Apr</t>
  </si>
  <si>
    <t>Jan-Apr</t>
  </si>
  <si>
    <t>Hennes &amp; Mauritz , H &amp; M</t>
  </si>
  <si>
    <t>OMX</t>
  </si>
  <si>
    <t>Fabege</t>
  </si>
  <si>
    <t>Kungsleden</t>
  </si>
  <si>
    <t>Swedbank  ser A</t>
  </si>
  <si>
    <t>ASSA LOY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</si>
</sst>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#,##0.000000000"/>
    <numFmt numFmtId="173" formatCode="###,##0.0,,,"/>
    <numFmt numFmtId="174" formatCode="###,##0.0,"/>
    <numFmt numFmtId="175" formatCode="0.0,,,"/>
    <numFmt numFmtId="176" formatCode="###,##0.0,,,,"/>
    <numFmt numFmtId="177" formatCode="#,##0,,"/>
    <numFmt numFmtId="178" formatCode="0.0,"/>
    <numFmt numFmtId="179" formatCode="0.0,,,,,"/>
    <numFmt numFmtId="180" formatCode="#,##0.0,,"/>
    <numFmt numFmtId="181" formatCode="#,##0.0,,,"/>
    <numFmt numFmtId="182" formatCode="#,##0.00,,,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Syntax"/>
      <family val="2"/>
    </font>
    <font>
      <b/>
      <sz val="24"/>
      <name val="Syntax"/>
      <family val="2"/>
    </font>
    <font>
      <b/>
      <sz val="12"/>
      <name val="Syntax"/>
      <family val="2"/>
    </font>
    <font>
      <sz val="12"/>
      <name val="Syntax"/>
      <family val="2"/>
    </font>
    <font>
      <i/>
      <sz val="12"/>
      <name val="Syntax"/>
      <family val="2"/>
    </font>
    <font>
      <sz val="12"/>
      <color indexed="63"/>
      <name val="Syntax"/>
      <family val="2"/>
    </font>
    <font>
      <sz val="12"/>
      <color indexed="9"/>
      <name val="Syntax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top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175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75" fontId="7" fillId="0" borderId="1" xfId="0" applyNumberFormat="1" applyFont="1" applyBorder="1" applyAlignment="1">
      <alignment/>
    </xf>
    <xf numFmtId="175" fontId="7" fillId="0" borderId="2" xfId="0" applyNumberFormat="1" applyFont="1" applyBorder="1" applyAlignment="1">
      <alignment/>
    </xf>
    <xf numFmtId="175" fontId="7" fillId="0" borderId="3" xfId="0" applyNumberFormat="1" applyFont="1" applyBorder="1" applyAlignment="1">
      <alignment/>
    </xf>
    <xf numFmtId="175" fontId="7" fillId="0" borderId="4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17" fontId="7" fillId="0" borderId="1" xfId="0" applyNumberFormat="1" applyFont="1" applyBorder="1" applyAlignment="1">
      <alignment horizontal="left"/>
    </xf>
    <xf numFmtId="175" fontId="6" fillId="0" borderId="4" xfId="0" applyNumberFormat="1" applyFont="1" applyBorder="1" applyAlignment="1">
      <alignment/>
    </xf>
    <xf numFmtId="175" fontId="6" fillId="0" borderId="1" xfId="0" applyNumberFormat="1" applyFont="1" applyBorder="1" applyAlignment="1">
      <alignment/>
    </xf>
    <xf numFmtId="175" fontId="7" fillId="2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81" fontId="9" fillId="0" borderId="0" xfId="18" applyNumberFormat="1" applyFont="1" applyAlignment="1">
      <alignment vertical="top" wrapText="1"/>
    </xf>
    <xf numFmtId="181" fontId="7" fillId="0" borderId="0" xfId="18" applyNumberFormat="1" applyFont="1" applyAlignment="1">
      <alignment vertical="top" wrapText="1"/>
    </xf>
    <xf numFmtId="0" fontId="6" fillId="0" borderId="0" xfId="0" applyFont="1" applyBorder="1" applyAlignment="1">
      <alignment/>
    </xf>
    <xf numFmtId="181" fontId="9" fillId="0" borderId="0" xfId="18" applyNumberFormat="1" applyFont="1" applyFill="1" applyAlignment="1">
      <alignment vertical="top" wrapText="1"/>
    </xf>
    <xf numFmtId="175" fontId="7" fillId="0" borderId="0" xfId="0" applyNumberFormat="1" applyFont="1" applyFill="1" applyAlignment="1">
      <alignment/>
    </xf>
    <xf numFmtId="181" fontId="7" fillId="0" borderId="0" xfId="18" applyNumberFormat="1" applyFont="1" applyFill="1" applyAlignment="1">
      <alignment vertical="top" wrapText="1"/>
    </xf>
    <xf numFmtId="0" fontId="7" fillId="0" borderId="1" xfId="0" applyFont="1" applyBorder="1" applyAlignment="1">
      <alignment horizontal="center"/>
    </xf>
    <xf numFmtId="182" fontId="7" fillId="0" borderId="0" xfId="18" applyNumberFormat="1" applyFont="1" applyAlignment="1">
      <alignment vertical="top"/>
    </xf>
    <xf numFmtId="0" fontId="7" fillId="2" borderId="0" xfId="0" applyFont="1" applyFill="1" applyAlignment="1">
      <alignment/>
    </xf>
    <xf numFmtId="181" fontId="10" fillId="2" borderId="0" xfId="0" applyNumberFormat="1" applyFont="1" applyFill="1" applyAlignment="1">
      <alignment/>
    </xf>
    <xf numFmtId="181" fontId="7" fillId="2" borderId="0" xfId="0" applyNumberFormat="1" applyFont="1" applyFill="1" applyAlignment="1">
      <alignment/>
    </xf>
    <xf numFmtId="0" fontId="6" fillId="2" borderId="0" xfId="0" applyFont="1" applyFill="1" applyBorder="1" applyAlignment="1">
      <alignment/>
    </xf>
    <xf numFmtId="182" fontId="7" fillId="2" borderId="0" xfId="18" applyNumberFormat="1" applyFont="1" applyFill="1" applyBorder="1" applyAlignment="1">
      <alignment vertical="top"/>
    </xf>
    <xf numFmtId="174" fontId="7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73" fontId="7" fillId="2" borderId="0" xfId="0" applyNumberFormat="1" applyFont="1" applyFill="1" applyAlignment="1">
      <alignment/>
    </xf>
    <xf numFmtId="182" fontId="0" fillId="2" borderId="0" xfId="0" applyNumberFormat="1" applyFill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PP\Publicering\Portf&#246;ljtab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Portföljtabell Svenska"/>
      <sheetName val="Portföljtabell Engelska"/>
      <sheetName val="Namndefinitioner"/>
    </sheetNames>
    <sheetDataSet>
      <sheetData sheetId="3">
        <row r="8">
          <cell r="B8" t="str">
            <v>Aktiekod</v>
          </cell>
          <cell r="C8" t="str">
            <v>Aktienamn</v>
          </cell>
        </row>
        <row r="9">
          <cell r="B9">
            <v>5020077862</v>
          </cell>
          <cell r="C9" t="str">
            <v>Handelsbanken</v>
          </cell>
        </row>
        <row r="10">
          <cell r="B10">
            <v>5020096961</v>
          </cell>
          <cell r="C10" t="str">
            <v>Föreningsbanken</v>
          </cell>
        </row>
        <row r="11">
          <cell r="B11">
            <v>5020105499</v>
          </cell>
          <cell r="C11" t="str">
            <v>Svenska Kredit</v>
          </cell>
        </row>
        <row r="12">
          <cell r="B12">
            <v>5020105523</v>
          </cell>
          <cell r="C12" t="str">
            <v>Nordea</v>
          </cell>
        </row>
        <row r="13">
          <cell r="B13">
            <v>5020173083</v>
          </cell>
          <cell r="C13" t="str">
            <v>Skandia</v>
          </cell>
        </row>
        <row r="14">
          <cell r="B14">
            <v>5020177753</v>
          </cell>
          <cell r="C14" t="str">
            <v>Föreningssparbanken</v>
          </cell>
        </row>
        <row r="15">
          <cell r="B15">
            <v>5020329081</v>
          </cell>
          <cell r="C15" t="str">
            <v>SEB</v>
          </cell>
        </row>
        <row r="16">
          <cell r="B16">
            <v>5164017799</v>
          </cell>
          <cell r="C16" t="str">
            <v>Trygg-Hansa</v>
          </cell>
        </row>
        <row r="17">
          <cell r="B17">
            <v>5164017807</v>
          </cell>
          <cell r="C17" t="str">
            <v>Ansvar</v>
          </cell>
        </row>
        <row r="18">
          <cell r="B18">
            <v>5164018318</v>
          </cell>
          <cell r="C18" t="str">
            <v>Svenska Brand</v>
          </cell>
        </row>
        <row r="19">
          <cell r="B19">
            <v>5164019662</v>
          </cell>
          <cell r="C19" t="str">
            <v>Föreningsbanken</v>
          </cell>
        </row>
        <row r="20">
          <cell r="B20">
            <v>5164019753</v>
          </cell>
          <cell r="C20" t="str">
            <v>Ikano</v>
          </cell>
        </row>
        <row r="21">
          <cell r="B21">
            <v>5164019837</v>
          </cell>
          <cell r="C21" t="str">
            <v>Merita</v>
          </cell>
        </row>
        <row r="22">
          <cell r="B22">
            <v>5164019936</v>
          </cell>
          <cell r="C22" t="str">
            <v>GE Capital Bank</v>
          </cell>
        </row>
        <row r="23">
          <cell r="B23">
            <v>5164060120</v>
          </cell>
          <cell r="C23" t="str">
            <v>Nordea</v>
          </cell>
        </row>
        <row r="24">
          <cell r="B24">
            <v>5220011166</v>
          </cell>
          <cell r="C24" t="str">
            <v>Östgöta Enskilda Bank</v>
          </cell>
        </row>
        <row r="25">
          <cell r="B25">
            <v>5560001421</v>
          </cell>
          <cell r="C25" t="str">
            <v>Nordstjernan</v>
          </cell>
        </row>
        <row r="26">
          <cell r="B26">
            <v>5560001629</v>
          </cell>
          <cell r="C26" t="str">
            <v>Akzo Nobel</v>
          </cell>
        </row>
        <row r="27">
          <cell r="B27">
            <v>5560002262</v>
          </cell>
          <cell r="C27" t="str">
            <v>Smurfit</v>
          </cell>
        </row>
        <row r="28">
          <cell r="B28">
            <v>5560003468</v>
          </cell>
          <cell r="C28" t="str">
            <v>Sandvik</v>
          </cell>
        </row>
        <row r="29">
          <cell r="B29">
            <v>5560004326</v>
          </cell>
          <cell r="C29" t="str">
            <v>Alfa Laval</v>
          </cell>
        </row>
        <row r="30">
          <cell r="B30">
            <v>5560004490</v>
          </cell>
          <cell r="C30" t="str">
            <v>Hasselfors</v>
          </cell>
        </row>
        <row r="31">
          <cell r="B31">
            <v>5560004615</v>
          </cell>
          <cell r="C31" t="str">
            <v>Skanska</v>
          </cell>
        </row>
        <row r="32">
          <cell r="B32">
            <v>5560005331</v>
          </cell>
          <cell r="C32" t="str">
            <v>Husqvarna</v>
          </cell>
        </row>
        <row r="33">
          <cell r="B33">
            <v>5560006057</v>
          </cell>
          <cell r="C33" t="str">
            <v>Heidelbergcement</v>
          </cell>
        </row>
        <row r="34">
          <cell r="B34">
            <v>5560006834</v>
          </cell>
          <cell r="C34" t="str">
            <v>Statoil</v>
          </cell>
        </row>
        <row r="35">
          <cell r="B35">
            <v>5560008020</v>
          </cell>
          <cell r="C35" t="str">
            <v>Gotland Rederi</v>
          </cell>
        </row>
        <row r="36">
          <cell r="B36">
            <v>5560008251</v>
          </cell>
          <cell r="C36" t="str">
            <v>Scaninge</v>
          </cell>
        </row>
        <row r="37">
          <cell r="B37">
            <v>5560013301</v>
          </cell>
          <cell r="C37" t="str">
            <v>Holmen</v>
          </cell>
        </row>
        <row r="38">
          <cell r="B38">
            <v>5560016122</v>
          </cell>
          <cell r="C38" t="str">
            <v>Sapa</v>
          </cell>
        </row>
        <row r="39">
          <cell r="B39">
            <v>5560016247</v>
          </cell>
          <cell r="C39" t="str">
            <v>Nordifagruppen</v>
          </cell>
        </row>
        <row r="40">
          <cell r="B40">
            <v>5560018748</v>
          </cell>
          <cell r="C40" t="str">
            <v>Avestapolarit</v>
          </cell>
        </row>
        <row r="41">
          <cell r="B41">
            <v>5560019035</v>
          </cell>
          <cell r="C41" t="str">
            <v>Kinnevik</v>
          </cell>
        </row>
        <row r="42">
          <cell r="B42">
            <v>5560020231</v>
          </cell>
          <cell r="C42" t="str">
            <v>Nobel Biocare</v>
          </cell>
        </row>
        <row r="43">
          <cell r="B43">
            <v>5560020835</v>
          </cell>
          <cell r="C43" t="str">
            <v>Skanska Europé</v>
          </cell>
        </row>
        <row r="44">
          <cell r="B44">
            <v>5560022096</v>
          </cell>
          <cell r="C44" t="str">
            <v>Stora Enso</v>
          </cell>
        </row>
        <row r="45">
          <cell r="B45">
            <v>5560024795</v>
          </cell>
          <cell r="C45" t="str">
            <v>Pripps</v>
          </cell>
        </row>
        <row r="46">
          <cell r="B46">
            <v>5560028796</v>
          </cell>
          <cell r="C46" t="str">
            <v>Marieberg</v>
          </cell>
        </row>
        <row r="47">
          <cell r="B47">
            <v>5560033283</v>
          </cell>
          <cell r="C47" t="str">
            <v>Spintab</v>
          </cell>
        </row>
        <row r="48">
          <cell r="B48">
            <v>5560034844</v>
          </cell>
          <cell r="C48" t="str">
            <v>Rexam</v>
          </cell>
        </row>
        <row r="49">
          <cell r="B49">
            <v>5560047531</v>
          </cell>
          <cell r="C49" t="str">
            <v>Humlegården Aqua</v>
          </cell>
        </row>
        <row r="50">
          <cell r="B50">
            <v>5560050121</v>
          </cell>
          <cell r="C50" t="str">
            <v>Höganäs</v>
          </cell>
        </row>
        <row r="51">
          <cell r="B51">
            <v>5560051467</v>
          </cell>
          <cell r="C51" t="str">
            <v>Broström</v>
          </cell>
        </row>
        <row r="52">
          <cell r="B52">
            <v>5560057738</v>
          </cell>
          <cell r="C52" t="str">
            <v>Esab</v>
          </cell>
        </row>
        <row r="53">
          <cell r="B53">
            <v>5560063421</v>
          </cell>
          <cell r="C53" t="str">
            <v>Trelleborg</v>
          </cell>
        </row>
        <row r="54">
          <cell r="B54">
            <v>5560064973</v>
          </cell>
          <cell r="C54" t="str">
            <v>Prifast</v>
          </cell>
        </row>
        <row r="55">
          <cell r="B55">
            <v>5560068230</v>
          </cell>
          <cell r="C55" t="str">
            <v>Fortum</v>
          </cell>
        </row>
        <row r="56">
          <cell r="B56">
            <v>5560068420</v>
          </cell>
          <cell r="C56" t="str">
            <v>Sydkraft</v>
          </cell>
        </row>
        <row r="57">
          <cell r="B57">
            <v>5560072356</v>
          </cell>
          <cell r="C57" t="str">
            <v>SCA Hygiene Products</v>
          </cell>
        </row>
        <row r="58">
          <cell r="B58">
            <v>5560073495</v>
          </cell>
          <cell r="C58" t="str">
            <v>SKF</v>
          </cell>
        </row>
        <row r="59">
          <cell r="B59">
            <v>5560074865</v>
          </cell>
          <cell r="C59" t="str">
            <v>Sifo Group</v>
          </cell>
        </row>
        <row r="60">
          <cell r="B60">
            <v>5560081621</v>
          </cell>
          <cell r="C60" t="str">
            <v>Elanders</v>
          </cell>
        </row>
        <row r="61">
          <cell r="B61">
            <v>5560083585</v>
          </cell>
          <cell r="C61" t="str">
            <v>Ratos</v>
          </cell>
        </row>
        <row r="62">
          <cell r="B62">
            <v>5560086281</v>
          </cell>
          <cell r="C62" t="str">
            <v>NK</v>
          </cell>
        </row>
        <row r="63">
          <cell r="B63">
            <v>5560091331</v>
          </cell>
          <cell r="C63" t="str">
            <v>Aga</v>
          </cell>
        </row>
        <row r="64">
          <cell r="B64">
            <v>5560094178</v>
          </cell>
          <cell r="C64" t="str">
            <v>Electrolux</v>
          </cell>
        </row>
        <row r="65">
          <cell r="B65">
            <v>5560101155</v>
          </cell>
          <cell r="C65" t="str">
            <v>Haldex</v>
          </cell>
        </row>
        <row r="66">
          <cell r="B66">
            <v>5560112111</v>
          </cell>
          <cell r="C66" t="str">
            <v>Svenska Shell</v>
          </cell>
        </row>
        <row r="67">
          <cell r="B67">
            <v>5560114554</v>
          </cell>
          <cell r="C67" t="str">
            <v>Esselte</v>
          </cell>
        </row>
        <row r="68">
          <cell r="B68">
            <v>5560115114</v>
          </cell>
          <cell r="C68" t="str">
            <v>ABB</v>
          </cell>
        </row>
        <row r="69">
          <cell r="B69">
            <v>5560117482</v>
          </cell>
          <cell r="C69" t="str">
            <v>Astrazeneca</v>
          </cell>
        </row>
        <row r="70">
          <cell r="B70">
            <v>5560117698</v>
          </cell>
          <cell r="C70" t="str">
            <v>Diös</v>
          </cell>
        </row>
        <row r="71">
          <cell r="B71">
            <v>5560125790</v>
          </cell>
          <cell r="C71" t="str">
            <v>Volvo</v>
          </cell>
        </row>
        <row r="72">
          <cell r="B72">
            <v>5560126293</v>
          </cell>
          <cell r="C72" t="str">
            <v>SCA</v>
          </cell>
        </row>
        <row r="73">
          <cell r="B73">
            <v>5560128240</v>
          </cell>
          <cell r="C73" t="str">
            <v>Hufvudstaden</v>
          </cell>
        </row>
        <row r="74">
          <cell r="B74">
            <v>5560128489</v>
          </cell>
          <cell r="C74" t="str">
            <v>Hoist</v>
          </cell>
        </row>
        <row r="75">
          <cell r="B75">
            <v>5560128497</v>
          </cell>
          <cell r="C75" t="str">
            <v>Evidentia</v>
          </cell>
        </row>
        <row r="76">
          <cell r="B76">
            <v>5560128547</v>
          </cell>
          <cell r="C76" t="str">
            <v>Säki</v>
          </cell>
        </row>
        <row r="77">
          <cell r="B77">
            <v>5560135872</v>
          </cell>
          <cell r="C77" t="str">
            <v>Rottneros</v>
          </cell>
        </row>
        <row r="78">
          <cell r="B78">
            <v>5560138298</v>
          </cell>
          <cell r="C78" t="str">
            <v>Investor</v>
          </cell>
        </row>
        <row r="79">
          <cell r="B79">
            <v>5560141284</v>
          </cell>
          <cell r="C79" t="str">
            <v>Drott förvaltning</v>
          </cell>
        </row>
        <row r="80">
          <cell r="B80">
            <v>5560142357</v>
          </cell>
          <cell r="C80" t="str">
            <v>Cloetta</v>
          </cell>
        </row>
        <row r="81">
          <cell r="B81">
            <v>5560142571</v>
          </cell>
          <cell r="C81" t="str">
            <v>Johnson Pump</v>
          </cell>
        </row>
        <row r="82">
          <cell r="B82">
            <v>5560142720</v>
          </cell>
          <cell r="C82" t="str">
            <v>Atlas Copco</v>
          </cell>
        </row>
        <row r="83">
          <cell r="B83">
            <v>5560145251</v>
          </cell>
          <cell r="C83" t="str">
            <v>Sifab</v>
          </cell>
        </row>
        <row r="84">
          <cell r="B84">
            <v>5560150160</v>
          </cell>
          <cell r="C84" t="str">
            <v>Alfred Berg</v>
          </cell>
        </row>
        <row r="85">
          <cell r="B85">
            <v>5560150756</v>
          </cell>
          <cell r="C85" t="str">
            <v>Swedish Match</v>
          </cell>
        </row>
        <row r="86">
          <cell r="B86">
            <v>5560156373</v>
          </cell>
          <cell r="C86" t="str">
            <v>Svedala</v>
          </cell>
        </row>
        <row r="87">
          <cell r="B87">
            <v>5560158882</v>
          </cell>
          <cell r="C87" t="str">
            <v>Spectra-Physics</v>
          </cell>
        </row>
        <row r="88">
          <cell r="B88">
            <v>5560158981</v>
          </cell>
          <cell r="C88" t="str">
            <v>Somitra</v>
          </cell>
        </row>
        <row r="89">
          <cell r="B89">
            <v>5560160680</v>
          </cell>
          <cell r="C89" t="str">
            <v>Ericsson</v>
          </cell>
        </row>
        <row r="90">
          <cell r="B90">
            <v>5560161076</v>
          </cell>
          <cell r="C90" t="str">
            <v>Bahco</v>
          </cell>
        </row>
        <row r="91">
          <cell r="B91">
            <v>5560163429</v>
          </cell>
          <cell r="C91" t="str">
            <v>SSAB</v>
          </cell>
        </row>
        <row r="92">
          <cell r="B92">
            <v>5560164310</v>
          </cell>
          <cell r="C92" t="str">
            <v>BTL</v>
          </cell>
        </row>
        <row r="93">
          <cell r="B93">
            <v>5560167289</v>
          </cell>
          <cell r="C93" t="str">
            <v>Nyman &amp; Schultz</v>
          </cell>
        </row>
        <row r="94">
          <cell r="B94">
            <v>5560169020</v>
          </cell>
          <cell r="C94" t="str">
            <v>Sveaskog</v>
          </cell>
        </row>
        <row r="95">
          <cell r="B95">
            <v>5560172933</v>
          </cell>
          <cell r="C95" t="str">
            <v>Diös</v>
          </cell>
        </row>
        <row r="96">
          <cell r="B96">
            <v>5560179367</v>
          </cell>
          <cell r="C96" t="str">
            <v>Indutrade</v>
          </cell>
        </row>
        <row r="97">
          <cell r="B97">
            <v>5560201062</v>
          </cell>
          <cell r="C97" t="str">
            <v>Export-Invest</v>
          </cell>
        </row>
        <row r="98">
          <cell r="B98">
            <v>5560217175</v>
          </cell>
          <cell r="C98" t="str">
            <v>Acrimo</v>
          </cell>
        </row>
        <row r="99">
          <cell r="B99">
            <v>5560219650</v>
          </cell>
          <cell r="C99" t="str">
            <v>Westergyllen</v>
          </cell>
        </row>
        <row r="100">
          <cell r="B100">
            <v>5560226606</v>
          </cell>
          <cell r="C100" t="str">
            <v>Micro Hold.</v>
          </cell>
        </row>
        <row r="101">
          <cell r="B101">
            <v>5560235854</v>
          </cell>
          <cell r="C101" t="str">
            <v>Godwana</v>
          </cell>
        </row>
        <row r="102">
          <cell r="B102">
            <v>5560238338</v>
          </cell>
          <cell r="C102" t="str">
            <v>Korsnäs</v>
          </cell>
        </row>
        <row r="103">
          <cell r="B103">
            <v>5560238486</v>
          </cell>
          <cell r="C103" t="str">
            <v>Fristads</v>
          </cell>
        </row>
        <row r="104">
          <cell r="B104">
            <v>5560246513</v>
          </cell>
          <cell r="C104" t="str">
            <v>Perstorp</v>
          </cell>
        </row>
        <row r="105">
          <cell r="B105">
            <v>5560246844</v>
          </cell>
          <cell r="C105" t="str">
            <v>Geveko</v>
          </cell>
        </row>
        <row r="106">
          <cell r="B106">
            <v>5560255001</v>
          </cell>
          <cell r="C106" t="str">
            <v>Billerud</v>
          </cell>
        </row>
        <row r="107">
          <cell r="B107">
            <v>5560263237</v>
          </cell>
          <cell r="C107" t="str">
            <v>Latour</v>
          </cell>
        </row>
        <row r="108">
          <cell r="B108">
            <v>5560268517</v>
          </cell>
          <cell r="C108" t="str">
            <v>Cardo</v>
          </cell>
        </row>
        <row r="109">
          <cell r="B109">
            <v>5560279514</v>
          </cell>
          <cell r="C109" t="str">
            <v>Observer</v>
          </cell>
        </row>
        <row r="110">
          <cell r="B110">
            <v>5560281239</v>
          </cell>
          <cell r="C110" t="str">
            <v>H&amp;Q</v>
          </cell>
        </row>
        <row r="111">
          <cell r="B111">
            <v>5560297029</v>
          </cell>
          <cell r="C111" t="str">
            <v>ABB</v>
          </cell>
        </row>
        <row r="112">
          <cell r="B112">
            <v>5560298654</v>
          </cell>
          <cell r="C112" t="str">
            <v>Traction</v>
          </cell>
        </row>
        <row r="113">
          <cell r="B113">
            <v>5560299835</v>
          </cell>
          <cell r="C113" t="str">
            <v>NEA</v>
          </cell>
        </row>
        <row r="114">
          <cell r="B114">
            <v>5560307885</v>
          </cell>
          <cell r="C114" t="str">
            <v>Pandox</v>
          </cell>
        </row>
        <row r="115">
          <cell r="B115">
            <v>5560312570</v>
          </cell>
          <cell r="C115" t="str">
            <v>Penser</v>
          </cell>
        </row>
        <row r="116">
          <cell r="B116">
            <v>5560312687</v>
          </cell>
          <cell r="C116" t="str">
            <v>Getinge</v>
          </cell>
        </row>
        <row r="117">
          <cell r="B117">
            <v>5560314576</v>
          </cell>
          <cell r="C117" t="str">
            <v>Carnegie</v>
          </cell>
        </row>
        <row r="118">
          <cell r="B118">
            <v>5560318973</v>
          </cell>
          <cell r="C118" t="str">
            <v>Regnbågen</v>
          </cell>
        </row>
        <row r="119">
          <cell r="B119">
            <v>5560323502</v>
          </cell>
          <cell r="C119" t="str">
            <v>Connex</v>
          </cell>
        </row>
        <row r="120">
          <cell r="B120">
            <v>5560329467</v>
          </cell>
          <cell r="C120" t="str">
            <v>VLT</v>
          </cell>
        </row>
        <row r="121">
          <cell r="B121">
            <v>5560331497</v>
          </cell>
          <cell r="C121" t="str">
            <v>Skoogs</v>
          </cell>
        </row>
        <row r="122">
          <cell r="B122">
            <v>5560341579</v>
          </cell>
          <cell r="C122" t="str">
            <v>Bong</v>
          </cell>
        </row>
        <row r="123">
          <cell r="B123">
            <v>5560343807</v>
          </cell>
          <cell r="C123" t="str">
            <v>ASG</v>
          </cell>
        </row>
        <row r="124">
          <cell r="B124">
            <v>5560345174</v>
          </cell>
          <cell r="C124" t="str">
            <v>NCC</v>
          </cell>
        </row>
        <row r="125">
          <cell r="B125">
            <v>5560345711</v>
          </cell>
          <cell r="C125" t="str">
            <v>Sanmina</v>
          </cell>
        </row>
        <row r="126">
          <cell r="B126">
            <v>5560348590</v>
          </cell>
          <cell r="C126" t="str">
            <v>Bergman &amp; Beving</v>
          </cell>
        </row>
        <row r="127">
          <cell r="B127">
            <v>5560358672</v>
          </cell>
          <cell r="C127" t="str">
            <v>Clas Ohlson</v>
          </cell>
        </row>
        <row r="128">
          <cell r="B128">
            <v>5560360793</v>
          </cell>
          <cell r="C128" t="str">
            <v>SAAB</v>
          </cell>
        </row>
        <row r="129">
          <cell r="B129">
            <v>5560361668</v>
          </cell>
          <cell r="C129" t="str">
            <v>Custos</v>
          </cell>
        </row>
        <row r="130">
          <cell r="B130">
            <v>5560361981</v>
          </cell>
          <cell r="C130" t="str">
            <v>Autoliv</v>
          </cell>
        </row>
        <row r="131">
          <cell r="B131">
            <v>5560370461</v>
          </cell>
          <cell r="C131" t="str">
            <v>Orrefors</v>
          </cell>
        </row>
        <row r="132">
          <cell r="B132">
            <v>5560389321</v>
          </cell>
          <cell r="C132" t="str">
            <v>Biovitrum</v>
          </cell>
        </row>
        <row r="133">
          <cell r="B133">
            <v>5560403783</v>
          </cell>
          <cell r="C133" t="str">
            <v>Moeller Electric</v>
          </cell>
        </row>
        <row r="134">
          <cell r="B134">
            <v>5560405960</v>
          </cell>
          <cell r="C134" t="str">
            <v>Assidomän</v>
          </cell>
        </row>
        <row r="135">
          <cell r="B135">
            <v>5560408113</v>
          </cell>
          <cell r="C135" t="str">
            <v>Beijer</v>
          </cell>
        </row>
        <row r="136">
          <cell r="B136">
            <v>5560409442</v>
          </cell>
          <cell r="C136" t="str">
            <v>Nokia</v>
          </cell>
        </row>
        <row r="137">
          <cell r="B137">
            <v>5560410606</v>
          </cell>
          <cell r="C137" t="str">
            <v>Munters</v>
          </cell>
        </row>
        <row r="138">
          <cell r="B138">
            <v>5560416348</v>
          </cell>
          <cell r="C138" t="str">
            <v>Liljeholmens</v>
          </cell>
        </row>
        <row r="139">
          <cell r="B139">
            <v>5560418005</v>
          </cell>
          <cell r="C139" t="str">
            <v>Gambro</v>
          </cell>
        </row>
        <row r="140">
          <cell r="B140">
            <v>5560425414</v>
          </cell>
          <cell r="C140" t="str">
            <v>SAS</v>
          </cell>
        </row>
        <row r="141">
          <cell r="B141">
            <v>5560427220</v>
          </cell>
          <cell r="C141" t="str">
            <v>H&amp;M</v>
          </cell>
        </row>
        <row r="142">
          <cell r="B142">
            <v>5560434200</v>
          </cell>
          <cell r="C142" t="str">
            <v>Industrivärden</v>
          </cell>
        </row>
        <row r="143">
          <cell r="B143">
            <v>5560436858</v>
          </cell>
          <cell r="C143" t="str">
            <v>Thule Holding</v>
          </cell>
        </row>
        <row r="144">
          <cell r="B144">
            <v>5560443177</v>
          </cell>
          <cell r="C144" t="str">
            <v>SIAB</v>
          </cell>
        </row>
        <row r="145">
          <cell r="B145">
            <v>5560452103</v>
          </cell>
          <cell r="C145" t="str">
            <v>JM</v>
          </cell>
        </row>
        <row r="146">
          <cell r="B146">
            <v>5560461328</v>
          </cell>
          <cell r="C146" t="str">
            <v>Markground Industri</v>
          </cell>
        </row>
        <row r="147">
          <cell r="B147">
            <v>5560462151</v>
          </cell>
          <cell r="C147" t="str">
            <v>Providentia</v>
          </cell>
        </row>
        <row r="148">
          <cell r="B148">
            <v>5560463407</v>
          </cell>
          <cell r="C148" t="str">
            <v>Swepart</v>
          </cell>
        </row>
        <row r="149">
          <cell r="B149">
            <v>5560465931</v>
          </cell>
          <cell r="C149" t="str">
            <v>Brukens</v>
          </cell>
        </row>
        <row r="150">
          <cell r="B150">
            <v>5560471350</v>
          </cell>
          <cell r="C150" t="str">
            <v>BT Industries Svenska</v>
          </cell>
        </row>
        <row r="151">
          <cell r="B151">
            <v>5560479742</v>
          </cell>
          <cell r="C151" t="str">
            <v>Invik</v>
          </cell>
        </row>
        <row r="152">
          <cell r="B152">
            <v>5560482837</v>
          </cell>
          <cell r="C152" t="str">
            <v>Hakon Invest</v>
          </cell>
        </row>
        <row r="153">
          <cell r="B153">
            <v>5560491523</v>
          </cell>
          <cell r="C153" t="str">
            <v>Wihlborgs Fastigheter</v>
          </cell>
        </row>
        <row r="154">
          <cell r="B154">
            <v>5560497850</v>
          </cell>
          <cell r="C154" t="str">
            <v>K&amp;M</v>
          </cell>
        </row>
        <row r="155">
          <cell r="B155">
            <v>5560499690</v>
          </cell>
          <cell r="C155" t="str">
            <v>Telelogic</v>
          </cell>
        </row>
        <row r="156">
          <cell r="B156">
            <v>5560502113</v>
          </cell>
          <cell r="C156" t="str">
            <v>Drott</v>
          </cell>
        </row>
        <row r="157">
          <cell r="B157">
            <v>5560511742</v>
          </cell>
          <cell r="C157" t="str">
            <v>BGB</v>
          </cell>
        </row>
        <row r="158">
          <cell r="B158">
            <v>5560514142</v>
          </cell>
          <cell r="C158" t="str">
            <v>Boliden</v>
          </cell>
        </row>
        <row r="159">
          <cell r="B159">
            <v>5560520263</v>
          </cell>
          <cell r="C159" t="str">
            <v>Frigoscandia</v>
          </cell>
        </row>
        <row r="160">
          <cell r="B160">
            <v>5560522798</v>
          </cell>
          <cell r="C160" t="str">
            <v>Berg &amp; Co</v>
          </cell>
        </row>
        <row r="161">
          <cell r="B161">
            <v>5560522996</v>
          </cell>
          <cell r="C161" t="str">
            <v>Forsheda</v>
          </cell>
        </row>
        <row r="162">
          <cell r="B162">
            <v>5560524984</v>
          </cell>
          <cell r="C162" t="str">
            <v>Svedbergs</v>
          </cell>
        </row>
        <row r="163">
          <cell r="B163">
            <v>5560525478</v>
          </cell>
          <cell r="C163" t="str">
            <v>Cederroth</v>
          </cell>
        </row>
        <row r="164">
          <cell r="B164">
            <v>5560527466</v>
          </cell>
          <cell r="C164" t="str">
            <v>Tietoenator</v>
          </cell>
        </row>
        <row r="165">
          <cell r="B165">
            <v>5560529496</v>
          </cell>
          <cell r="C165" t="str">
            <v>Metrolink</v>
          </cell>
        </row>
        <row r="166">
          <cell r="B166">
            <v>5560539149</v>
          </cell>
          <cell r="C166" t="str">
            <v>Diligentia</v>
          </cell>
        </row>
        <row r="167">
          <cell r="B167">
            <v>5560554593</v>
          </cell>
          <cell r="C167" t="str">
            <v>JP Nordiska</v>
          </cell>
        </row>
        <row r="168">
          <cell r="B168">
            <v>5560555483</v>
          </cell>
          <cell r="C168" t="str">
            <v>IRO</v>
          </cell>
        </row>
        <row r="169">
          <cell r="B169">
            <v>5560563677</v>
          </cell>
          <cell r="C169" t="str">
            <v>Bastionen</v>
          </cell>
        </row>
        <row r="170">
          <cell r="B170">
            <v>5560564485</v>
          </cell>
          <cell r="C170" t="str">
            <v>Nibe</v>
          </cell>
        </row>
        <row r="171">
          <cell r="B171">
            <v>5560565151</v>
          </cell>
          <cell r="C171" t="str">
            <v>Intellecta</v>
          </cell>
        </row>
        <row r="172">
          <cell r="B172">
            <v>5560567298</v>
          </cell>
          <cell r="C172" t="str">
            <v>Bravida</v>
          </cell>
        </row>
        <row r="173">
          <cell r="B173">
            <v>5560568817</v>
          </cell>
          <cell r="C173" t="str">
            <v>Lundbergföretagen</v>
          </cell>
        </row>
        <row r="174">
          <cell r="B174">
            <v>5560572850</v>
          </cell>
          <cell r="C174" t="str">
            <v>Academedia</v>
          </cell>
        </row>
        <row r="175">
          <cell r="B175">
            <v>5560573619</v>
          </cell>
          <cell r="C175" t="str">
            <v>Stena Fastigheter</v>
          </cell>
        </row>
        <row r="176">
          <cell r="B176">
            <v>5560573981</v>
          </cell>
          <cell r="C176" t="str">
            <v>Heba</v>
          </cell>
        </row>
        <row r="177">
          <cell r="B177">
            <v>5560574880</v>
          </cell>
          <cell r="C177" t="str">
            <v>WSP</v>
          </cell>
        </row>
        <row r="178">
          <cell r="B178">
            <v>5560577594</v>
          </cell>
          <cell r="C178" t="str">
            <v>Gambro Lundia</v>
          </cell>
        </row>
        <row r="179">
          <cell r="B179">
            <v>5560593575</v>
          </cell>
          <cell r="C179" t="str">
            <v>Assa Abloy</v>
          </cell>
        </row>
        <row r="180">
          <cell r="B180">
            <v>5560606690</v>
          </cell>
          <cell r="C180" t="str">
            <v>Norden PAC</v>
          </cell>
        </row>
        <row r="181">
          <cell r="B181">
            <v>5560609447</v>
          </cell>
          <cell r="C181" t="str">
            <v>Novotek</v>
          </cell>
        </row>
        <row r="182">
          <cell r="B182">
            <v>5560614330</v>
          </cell>
          <cell r="C182" t="str">
            <v>PEAB</v>
          </cell>
        </row>
        <row r="183">
          <cell r="B183">
            <v>5560620618</v>
          </cell>
          <cell r="C183" t="str">
            <v>Strålfors</v>
          </cell>
        </row>
        <row r="184">
          <cell r="B184">
            <v>5560624859</v>
          </cell>
          <cell r="C184" t="str">
            <v>Scandiaconsult</v>
          </cell>
        </row>
        <row r="185">
          <cell r="B185">
            <v>5560638941</v>
          </cell>
          <cell r="C185" t="str">
            <v>Handsmakarn</v>
          </cell>
        </row>
        <row r="186">
          <cell r="B186">
            <v>5560639147</v>
          </cell>
          <cell r="C186" t="str">
            <v>Öresund</v>
          </cell>
        </row>
        <row r="187">
          <cell r="B187">
            <v>5560641739</v>
          </cell>
          <cell r="C187" t="str">
            <v>Intervect</v>
          </cell>
        </row>
        <row r="188">
          <cell r="B188">
            <v>5560642554</v>
          </cell>
          <cell r="C188" t="str">
            <v>Ikea</v>
          </cell>
        </row>
        <row r="189">
          <cell r="B189">
            <v>5560648304</v>
          </cell>
          <cell r="C189" t="str">
            <v>Sectra</v>
          </cell>
        </row>
        <row r="190">
          <cell r="B190">
            <v>5560654054</v>
          </cell>
          <cell r="C190" t="str">
            <v>Electra</v>
          </cell>
        </row>
        <row r="191">
          <cell r="B191">
            <v>5560658949</v>
          </cell>
          <cell r="C191" t="str">
            <v>NCC</v>
          </cell>
        </row>
        <row r="192">
          <cell r="B192">
            <v>5560682022</v>
          </cell>
          <cell r="C192" t="str">
            <v>Lindab</v>
          </cell>
        </row>
        <row r="193">
          <cell r="B193">
            <v>5560685819</v>
          </cell>
          <cell r="C193" t="str">
            <v>Concordia</v>
          </cell>
        </row>
        <row r="194">
          <cell r="B194">
            <v>5560687872</v>
          </cell>
          <cell r="C194" t="str">
            <v>Autodiagnos</v>
          </cell>
        </row>
        <row r="195">
          <cell r="B195">
            <v>5560690751</v>
          </cell>
          <cell r="C195" t="str">
            <v>VBG</v>
          </cell>
        </row>
        <row r="196">
          <cell r="B196">
            <v>5560691338</v>
          </cell>
          <cell r="C196" t="str">
            <v>Zeteco</v>
          </cell>
        </row>
        <row r="197">
          <cell r="B197">
            <v>5560699638</v>
          </cell>
          <cell r="C197" t="str">
            <v>Essnet</v>
          </cell>
        </row>
        <row r="198">
          <cell r="B198">
            <v>5560704701</v>
          </cell>
          <cell r="C198" t="str">
            <v>Humlegården</v>
          </cell>
        </row>
        <row r="199">
          <cell r="B199">
            <v>5560709668</v>
          </cell>
          <cell r="C199" t="str">
            <v>Hudson</v>
          </cell>
        </row>
        <row r="200">
          <cell r="B200">
            <v>5560711060</v>
          </cell>
          <cell r="C200" t="str">
            <v>Seco Tools</v>
          </cell>
        </row>
        <row r="201">
          <cell r="B201">
            <v>5560714072</v>
          </cell>
          <cell r="C201" t="str">
            <v>Assidomän</v>
          </cell>
        </row>
        <row r="202">
          <cell r="B202">
            <v>5560721523</v>
          </cell>
          <cell r="C202" t="str">
            <v>Wallenstam</v>
          </cell>
        </row>
        <row r="203">
          <cell r="B203">
            <v>5560722190</v>
          </cell>
          <cell r="C203" t="str">
            <v>Goodguy</v>
          </cell>
        </row>
        <row r="204">
          <cell r="B204">
            <v>5560722547</v>
          </cell>
          <cell r="C204" t="str">
            <v>Elektronikgruppen</v>
          </cell>
        </row>
        <row r="205">
          <cell r="B205">
            <v>5560742842</v>
          </cell>
          <cell r="C205" t="str">
            <v>Fordonia</v>
          </cell>
        </row>
        <row r="206">
          <cell r="B206">
            <v>5560744160</v>
          </cell>
          <cell r="C206" t="str">
            <v>Coronado</v>
          </cell>
        </row>
        <row r="207">
          <cell r="B207">
            <v>5560762055</v>
          </cell>
          <cell r="C207" t="str">
            <v>ITAB</v>
          </cell>
        </row>
        <row r="208">
          <cell r="B208">
            <v>5560783648</v>
          </cell>
          <cell r="C208" t="str">
            <v>Bulten</v>
          </cell>
        </row>
        <row r="209">
          <cell r="B209">
            <v>5560786633</v>
          </cell>
          <cell r="C209" t="str">
            <v>Borealis</v>
          </cell>
        </row>
        <row r="210">
          <cell r="B210">
            <v>5560788969</v>
          </cell>
          <cell r="C210" t="str">
            <v>Metso Minerals</v>
          </cell>
        </row>
        <row r="211">
          <cell r="B211">
            <v>5560791419</v>
          </cell>
          <cell r="C211" t="str">
            <v>Scribona</v>
          </cell>
        </row>
        <row r="212">
          <cell r="B212">
            <v>5560794330</v>
          </cell>
          <cell r="C212" t="str">
            <v>Elajo Invest</v>
          </cell>
        </row>
        <row r="213">
          <cell r="B213">
            <v>5560796871</v>
          </cell>
          <cell r="C213" t="str">
            <v>Spendrups</v>
          </cell>
        </row>
        <row r="214">
          <cell r="B214">
            <v>5560804592</v>
          </cell>
          <cell r="C214" t="str">
            <v>Nolato</v>
          </cell>
        </row>
        <row r="215">
          <cell r="B215">
            <v>5560812991</v>
          </cell>
          <cell r="C215" t="str">
            <v>Facit</v>
          </cell>
        </row>
        <row r="216">
          <cell r="B216">
            <v>5560816208</v>
          </cell>
          <cell r="C216" t="str">
            <v>Scala</v>
          </cell>
        </row>
        <row r="217">
          <cell r="B217">
            <v>5560834011</v>
          </cell>
          <cell r="C217" t="str">
            <v>Benima Ferator</v>
          </cell>
        </row>
        <row r="218">
          <cell r="B218">
            <v>5560877838</v>
          </cell>
          <cell r="C218" t="str">
            <v>Active Capital</v>
          </cell>
        </row>
        <row r="219">
          <cell r="B219">
            <v>5560881657</v>
          </cell>
          <cell r="C219" t="str">
            <v>Kalmar Industries</v>
          </cell>
        </row>
        <row r="220">
          <cell r="B220">
            <v>5560884966</v>
          </cell>
          <cell r="C220" t="str">
            <v>Allgon</v>
          </cell>
        </row>
        <row r="221">
          <cell r="B221">
            <v>5560896572</v>
          </cell>
          <cell r="C221" t="str">
            <v>Proffice</v>
          </cell>
        </row>
        <row r="222">
          <cell r="B222">
            <v>5560900572</v>
          </cell>
          <cell r="C222" t="str">
            <v>Lodet</v>
          </cell>
        </row>
        <row r="223">
          <cell r="B223">
            <v>5560904251</v>
          </cell>
          <cell r="C223" t="str">
            <v>Cherry</v>
          </cell>
        </row>
        <row r="224">
          <cell r="B224">
            <v>5560906306</v>
          </cell>
          <cell r="C224" t="str">
            <v>Conato-Gruppen</v>
          </cell>
        </row>
        <row r="225">
          <cell r="B225">
            <v>5560923053</v>
          </cell>
          <cell r="C225" t="str">
            <v>Cap Gemini</v>
          </cell>
        </row>
        <row r="226">
          <cell r="B226">
            <v>5560936949</v>
          </cell>
          <cell r="C226" t="str">
            <v>Skistar</v>
          </cell>
        </row>
        <row r="227">
          <cell r="B227">
            <v>5560939430</v>
          </cell>
          <cell r="C227" t="str">
            <v>Resco</v>
          </cell>
        </row>
        <row r="228">
          <cell r="B228">
            <v>5560972233</v>
          </cell>
          <cell r="C228" t="str">
            <v>KABE</v>
          </cell>
        </row>
        <row r="229">
          <cell r="B229">
            <v>5561000703</v>
          </cell>
          <cell r="C229" t="str">
            <v>Realia</v>
          </cell>
        </row>
        <row r="230">
          <cell r="B230">
            <v>5561012161</v>
          </cell>
          <cell r="C230" t="str">
            <v>Tietoenator</v>
          </cell>
        </row>
        <row r="231">
          <cell r="B231">
            <v>5561014332</v>
          </cell>
          <cell r="C231" t="str">
            <v>M2 Fastigheter</v>
          </cell>
        </row>
        <row r="232">
          <cell r="B232">
            <v>5561016840</v>
          </cell>
          <cell r="C232" t="str">
            <v>Svenska Orient Linien</v>
          </cell>
        </row>
        <row r="233">
          <cell r="B233">
            <v>5561023150</v>
          </cell>
          <cell r="C233" t="str">
            <v>Provobis</v>
          </cell>
        </row>
        <row r="234">
          <cell r="B234">
            <v>5561025692</v>
          </cell>
          <cell r="C234" t="str">
            <v>Platzer</v>
          </cell>
        </row>
        <row r="235">
          <cell r="B235">
            <v>5561027680</v>
          </cell>
          <cell r="C235" t="str">
            <v>Industri-Matematik</v>
          </cell>
        </row>
        <row r="236">
          <cell r="B236">
            <v>5561034249</v>
          </cell>
          <cell r="C236" t="str">
            <v>TeliaSonera</v>
          </cell>
        </row>
        <row r="237">
          <cell r="B237">
            <v>5561040170</v>
          </cell>
          <cell r="C237" t="str">
            <v>Proventus</v>
          </cell>
        </row>
        <row r="238">
          <cell r="B238">
            <v>5561054221</v>
          </cell>
          <cell r="C238" t="str">
            <v>Frontyard Systems</v>
          </cell>
        </row>
        <row r="239">
          <cell r="B239">
            <v>5561086892</v>
          </cell>
          <cell r="C239" t="str">
            <v>Firefly</v>
          </cell>
        </row>
        <row r="240">
          <cell r="B240">
            <v>5561089052</v>
          </cell>
          <cell r="C240" t="str">
            <v>Borås Wäfveri</v>
          </cell>
        </row>
        <row r="241">
          <cell r="B241">
            <v>5561106203</v>
          </cell>
          <cell r="C241" t="str">
            <v>Fagerhult</v>
          </cell>
        </row>
        <row r="242">
          <cell r="B242">
            <v>5561106310</v>
          </cell>
          <cell r="C242" t="str">
            <v>Fenix</v>
          </cell>
        </row>
        <row r="243">
          <cell r="B243">
            <v>5561125690</v>
          </cell>
          <cell r="C243" t="str">
            <v>Bilia</v>
          </cell>
        </row>
        <row r="244">
          <cell r="B244">
            <v>5561126953</v>
          </cell>
          <cell r="C244" t="str">
            <v>Gorthon Lines</v>
          </cell>
        </row>
        <row r="245">
          <cell r="B245">
            <v>5561130278</v>
          </cell>
          <cell r="C245" t="str">
            <v>Johnson Pump</v>
          </cell>
        </row>
        <row r="246">
          <cell r="B246">
            <v>5561140418</v>
          </cell>
          <cell r="C246" t="str">
            <v>Wedins Skor</v>
          </cell>
        </row>
        <row r="247">
          <cell r="B247">
            <v>5561164384</v>
          </cell>
          <cell r="C247" t="str">
            <v>Turnit</v>
          </cell>
        </row>
        <row r="248">
          <cell r="B248">
            <v>5561206474</v>
          </cell>
          <cell r="C248" t="str">
            <v>Ångpanneföreningen</v>
          </cell>
        </row>
        <row r="249">
          <cell r="B249">
            <v>5561220996</v>
          </cell>
          <cell r="C249" t="str">
            <v>IFS</v>
          </cell>
        </row>
        <row r="250">
          <cell r="B250">
            <v>5561222158</v>
          </cell>
          <cell r="C250" t="str">
            <v>Ledstiernan</v>
          </cell>
        </row>
        <row r="251">
          <cell r="B251">
            <v>5561245233</v>
          </cell>
          <cell r="C251" t="str">
            <v>WM-Data</v>
          </cell>
        </row>
        <row r="252">
          <cell r="B252">
            <v>5561275347</v>
          </cell>
          <cell r="C252" t="str">
            <v>Fabege</v>
          </cell>
        </row>
        <row r="253">
          <cell r="B253">
            <v>5561277244</v>
          </cell>
          <cell r="C253" t="str">
            <v>Target</v>
          </cell>
        </row>
        <row r="254">
          <cell r="B254">
            <v>5561277954</v>
          </cell>
          <cell r="C254" t="str">
            <v>Hylte</v>
          </cell>
        </row>
        <row r="255">
          <cell r="B255">
            <v>5561288332</v>
          </cell>
          <cell r="C255" t="str">
            <v>Decim</v>
          </cell>
        </row>
        <row r="256">
          <cell r="B256">
            <v>5561307728</v>
          </cell>
          <cell r="C256" t="str">
            <v>Biacore</v>
          </cell>
        </row>
        <row r="257">
          <cell r="B257">
            <v>5561309039</v>
          </cell>
          <cell r="C257" t="str">
            <v>Wihlborgs Fastigheter</v>
          </cell>
        </row>
        <row r="258">
          <cell r="B258">
            <v>5561316711</v>
          </cell>
          <cell r="C258" t="str">
            <v>Sardus</v>
          </cell>
        </row>
        <row r="259">
          <cell r="B259">
            <v>5561319608</v>
          </cell>
          <cell r="C259" t="str">
            <v>Pharmacia</v>
          </cell>
        </row>
        <row r="260">
          <cell r="B260">
            <v>5561327056</v>
          </cell>
          <cell r="C260" t="str">
            <v>Hemtex</v>
          </cell>
        </row>
        <row r="261">
          <cell r="B261">
            <v>5561341248</v>
          </cell>
          <cell r="C261" t="str">
            <v>Intrum Justitia</v>
          </cell>
        </row>
        <row r="262">
          <cell r="B262">
            <v>5561355701</v>
          </cell>
          <cell r="C262" t="str">
            <v>Martinsson</v>
          </cell>
        </row>
        <row r="263">
          <cell r="B263">
            <v>5561391268</v>
          </cell>
          <cell r="C263" t="str">
            <v>Gyproc</v>
          </cell>
        </row>
        <row r="264">
          <cell r="B264">
            <v>5561440149</v>
          </cell>
          <cell r="C264" t="str">
            <v>Folkebolagen</v>
          </cell>
        </row>
        <row r="265">
          <cell r="B265">
            <v>5561464974</v>
          </cell>
          <cell r="C265" t="str">
            <v>MNW Records</v>
          </cell>
        </row>
        <row r="266">
          <cell r="B266">
            <v>5561521138</v>
          </cell>
          <cell r="C266" t="str">
            <v>Cyncrona</v>
          </cell>
        </row>
        <row r="267">
          <cell r="B267">
            <v>5561522409</v>
          </cell>
          <cell r="C267" t="str">
            <v>Persea</v>
          </cell>
        </row>
        <row r="268">
          <cell r="B268">
            <v>5561534347</v>
          </cell>
          <cell r="C268" t="str">
            <v>Frango</v>
          </cell>
        </row>
        <row r="269">
          <cell r="B269">
            <v>5561542381</v>
          </cell>
          <cell r="C269" t="str">
            <v>Fingerprint</v>
          </cell>
        </row>
        <row r="270">
          <cell r="B270">
            <v>5561546986</v>
          </cell>
          <cell r="C270" t="str">
            <v>Cominvest</v>
          </cell>
        </row>
        <row r="271">
          <cell r="B271">
            <v>5561590851</v>
          </cell>
          <cell r="C271" t="str">
            <v>MDTRNC</v>
          </cell>
        </row>
        <row r="272">
          <cell r="B272">
            <v>5561610113</v>
          </cell>
          <cell r="C272" t="str">
            <v>B&amp;N</v>
          </cell>
        </row>
        <row r="273">
          <cell r="B273">
            <v>5561619429</v>
          </cell>
          <cell r="C273" t="str">
            <v>Doro</v>
          </cell>
        </row>
        <row r="274">
          <cell r="B274">
            <v>5561630095</v>
          </cell>
          <cell r="C274" t="str">
            <v>Johnson Pump</v>
          </cell>
        </row>
        <row r="275">
          <cell r="B275">
            <v>5561630095</v>
          </cell>
          <cell r="C275" t="str">
            <v>Johnson Pump</v>
          </cell>
        </row>
        <row r="276">
          <cell r="B276">
            <v>5561680694</v>
          </cell>
          <cell r="C276" t="str">
            <v>Reinhold</v>
          </cell>
        </row>
        <row r="277">
          <cell r="B277">
            <v>5561704015</v>
          </cell>
          <cell r="C277" t="str">
            <v>Elekta</v>
          </cell>
        </row>
        <row r="278">
          <cell r="B278">
            <v>5561710632</v>
          </cell>
          <cell r="C278" t="str">
            <v>Nordström &amp; Thulin</v>
          </cell>
        </row>
        <row r="279">
          <cell r="B279">
            <v>5561757047</v>
          </cell>
          <cell r="C279" t="str">
            <v>Ljungberggruppen</v>
          </cell>
        </row>
        <row r="280">
          <cell r="B280">
            <v>5561769596</v>
          </cell>
          <cell r="C280" t="str">
            <v>Tivox</v>
          </cell>
        </row>
        <row r="281">
          <cell r="B281">
            <v>5561798256</v>
          </cell>
          <cell r="C281" t="str">
            <v>De la Rue Cash</v>
          </cell>
        </row>
        <row r="282">
          <cell r="B282">
            <v>5561807974</v>
          </cell>
          <cell r="C282" t="str">
            <v>Måldata</v>
          </cell>
        </row>
        <row r="283">
          <cell r="B283">
            <v>5561829721</v>
          </cell>
          <cell r="C283" t="str">
            <v>Beki</v>
          </cell>
        </row>
        <row r="284">
          <cell r="B284">
            <v>5561846691</v>
          </cell>
          <cell r="C284" t="str">
            <v>OEM</v>
          </cell>
        </row>
        <row r="285">
          <cell r="B285">
            <v>5561848564</v>
          </cell>
          <cell r="C285" t="str">
            <v>Scania</v>
          </cell>
        </row>
        <row r="286">
          <cell r="B286">
            <v>5561866848</v>
          </cell>
          <cell r="C286" t="str">
            <v>Artika</v>
          </cell>
        </row>
        <row r="287">
          <cell r="B287">
            <v>5561867309</v>
          </cell>
          <cell r="C287" t="str">
            <v>AU-Systems</v>
          </cell>
        </row>
        <row r="288">
          <cell r="B288">
            <v>5561873448</v>
          </cell>
          <cell r="C288" t="str">
            <v>Swedspan</v>
          </cell>
        </row>
        <row r="289">
          <cell r="B289">
            <v>5561898767</v>
          </cell>
          <cell r="C289" t="str">
            <v>Trustor</v>
          </cell>
        </row>
        <row r="290">
          <cell r="B290">
            <v>5561901223</v>
          </cell>
          <cell r="C290" t="str">
            <v>Caran</v>
          </cell>
        </row>
        <row r="291">
          <cell r="B291">
            <v>5561904771</v>
          </cell>
          <cell r="C291" t="str">
            <v>Hexagon</v>
          </cell>
        </row>
        <row r="292">
          <cell r="B292">
            <v>5561944652</v>
          </cell>
          <cell r="C292" t="str">
            <v>Celsius</v>
          </cell>
        </row>
        <row r="293">
          <cell r="B293">
            <v>5561953364</v>
          </cell>
          <cell r="C293" t="str">
            <v>Nimbus</v>
          </cell>
        </row>
        <row r="294">
          <cell r="B294">
            <v>5561962035</v>
          </cell>
          <cell r="C294" t="str">
            <v>Audiodev</v>
          </cell>
        </row>
        <row r="295">
          <cell r="B295">
            <v>5561968206</v>
          </cell>
          <cell r="C295" t="str">
            <v>Akzo Nobel</v>
          </cell>
        </row>
        <row r="296">
          <cell r="B296">
            <v>5561987289</v>
          </cell>
          <cell r="C296" t="str">
            <v>IBS</v>
          </cell>
        </row>
        <row r="297">
          <cell r="B297">
            <v>5561989947</v>
          </cell>
          <cell r="C297" t="str">
            <v>Bygg-Fast</v>
          </cell>
        </row>
        <row r="298">
          <cell r="B298">
            <v>5561991745</v>
          </cell>
          <cell r="C298" t="str">
            <v>Svenska Brandslangsfabriken</v>
          </cell>
        </row>
        <row r="299">
          <cell r="B299">
            <v>5562018654</v>
          </cell>
          <cell r="C299" t="str">
            <v>Piren</v>
          </cell>
        </row>
        <row r="300">
          <cell r="B300">
            <v>5562019686</v>
          </cell>
          <cell r="C300" t="str">
            <v>Brio</v>
          </cell>
        </row>
        <row r="301">
          <cell r="B301">
            <v>5562068956</v>
          </cell>
          <cell r="C301" t="str">
            <v>Öhman</v>
          </cell>
        </row>
        <row r="302">
          <cell r="B302">
            <v>5562073436</v>
          </cell>
          <cell r="C302" t="str">
            <v>Terra Mining</v>
          </cell>
        </row>
        <row r="303">
          <cell r="B303">
            <v>5562074889</v>
          </cell>
          <cell r="C303" t="str">
            <v>Pronyx</v>
          </cell>
        </row>
        <row r="304">
          <cell r="B304">
            <v>5562078005</v>
          </cell>
          <cell r="C304" t="str">
            <v>Rosenborgs Securities</v>
          </cell>
        </row>
        <row r="305">
          <cell r="B305">
            <v>5562081835</v>
          </cell>
          <cell r="C305" t="str">
            <v>Investrop</v>
          </cell>
        </row>
        <row r="306">
          <cell r="B306">
            <v>5562097146</v>
          </cell>
          <cell r="C306" t="str">
            <v>Enea</v>
          </cell>
        </row>
        <row r="307">
          <cell r="B307">
            <v>5562110790</v>
          </cell>
          <cell r="C307" t="str">
            <v>Novacast</v>
          </cell>
        </row>
        <row r="308">
          <cell r="B308">
            <v>5562116854</v>
          </cell>
          <cell r="C308" t="str">
            <v>OM</v>
          </cell>
        </row>
        <row r="309">
          <cell r="B309">
            <v>5562136670</v>
          </cell>
          <cell r="C309" t="str">
            <v>Fagerlid</v>
          </cell>
        </row>
        <row r="310">
          <cell r="B310">
            <v>5562139153</v>
          </cell>
          <cell r="C310" t="str">
            <v>Euroway</v>
          </cell>
        </row>
        <row r="311">
          <cell r="B311">
            <v>5562142876</v>
          </cell>
          <cell r="C311" t="str">
            <v>Edata</v>
          </cell>
        </row>
        <row r="312">
          <cell r="B312">
            <v>5562149111</v>
          </cell>
          <cell r="C312" t="str">
            <v>Tietoenator Financial</v>
          </cell>
        </row>
        <row r="313">
          <cell r="B313">
            <v>5562154459</v>
          </cell>
          <cell r="C313" t="str">
            <v>Sensys Traffic</v>
          </cell>
        </row>
        <row r="314">
          <cell r="B314">
            <v>5562160357</v>
          </cell>
          <cell r="C314" t="str">
            <v>Cell Network</v>
          </cell>
        </row>
        <row r="315">
          <cell r="B315">
            <v>5562166214</v>
          </cell>
          <cell r="C315" t="str">
            <v>Nordea Securities</v>
          </cell>
        </row>
        <row r="316">
          <cell r="B316">
            <v>5562183987</v>
          </cell>
          <cell r="C316" t="str">
            <v>Althin Medical</v>
          </cell>
        </row>
        <row r="317">
          <cell r="B317">
            <v>5562194075</v>
          </cell>
          <cell r="C317" t="str">
            <v>Rörviksgruppen</v>
          </cell>
        </row>
        <row r="318">
          <cell r="B318">
            <v>5562208511</v>
          </cell>
          <cell r="C318" t="str">
            <v>Resco</v>
          </cell>
        </row>
        <row r="319">
          <cell r="B319">
            <v>5562212281</v>
          </cell>
          <cell r="C319" t="str">
            <v>Megacon</v>
          </cell>
        </row>
        <row r="320">
          <cell r="B320">
            <v>5562229012</v>
          </cell>
          <cell r="C320" t="str">
            <v>Securitas Direct</v>
          </cell>
        </row>
        <row r="321">
          <cell r="B321">
            <v>5562236371</v>
          </cell>
          <cell r="C321" t="str">
            <v>Altima</v>
          </cell>
        </row>
        <row r="322">
          <cell r="B322">
            <v>5562239227</v>
          </cell>
          <cell r="C322" t="str">
            <v>Active Biotech</v>
          </cell>
        </row>
        <row r="323">
          <cell r="B323">
            <v>5562240894</v>
          </cell>
          <cell r="C323" t="str">
            <v>Finnveden</v>
          </cell>
        </row>
        <row r="324">
          <cell r="B324">
            <v>5562241892</v>
          </cell>
          <cell r="C324" t="str">
            <v>Gexco</v>
          </cell>
        </row>
        <row r="325">
          <cell r="B325">
            <v>5562249036</v>
          </cell>
          <cell r="C325" t="str">
            <v>Gnosjö</v>
          </cell>
        </row>
        <row r="326">
          <cell r="B326">
            <v>5562266477</v>
          </cell>
          <cell r="C326" t="str">
            <v>N&amp;T Argonaut</v>
          </cell>
        </row>
        <row r="327">
          <cell r="B327">
            <v>5562268143</v>
          </cell>
          <cell r="C327" t="str">
            <v>Nefab</v>
          </cell>
        </row>
        <row r="328">
          <cell r="B328">
            <v>5562273762</v>
          </cell>
          <cell r="C328" t="str">
            <v>Reculture</v>
          </cell>
        </row>
        <row r="329">
          <cell r="B329">
            <v>5562278043</v>
          </cell>
          <cell r="C329" t="str">
            <v>IGE </v>
          </cell>
        </row>
        <row r="330">
          <cell r="B330">
            <v>5562286160</v>
          </cell>
          <cell r="C330" t="str">
            <v>Isokern</v>
          </cell>
        </row>
        <row r="331">
          <cell r="B331">
            <v>5562292820</v>
          </cell>
          <cell r="C331" t="str">
            <v>Conpharm</v>
          </cell>
        </row>
        <row r="332">
          <cell r="B332">
            <v>5562297480</v>
          </cell>
          <cell r="C332" t="str">
            <v>Beijer &amp; Alma</v>
          </cell>
        </row>
        <row r="333">
          <cell r="B333">
            <v>5562307107</v>
          </cell>
          <cell r="C333" t="str">
            <v>I.A.R. Systems</v>
          </cell>
        </row>
        <row r="334">
          <cell r="B334">
            <v>5562307867</v>
          </cell>
          <cell r="C334" t="str">
            <v>Fast partner</v>
          </cell>
        </row>
        <row r="335">
          <cell r="B335">
            <v>5562317932</v>
          </cell>
          <cell r="C335" t="str">
            <v>IM Invent</v>
          </cell>
        </row>
        <row r="336">
          <cell r="B336">
            <v>5562336494</v>
          </cell>
          <cell r="C336" t="str">
            <v>Sintercast</v>
          </cell>
        </row>
        <row r="337">
          <cell r="B337">
            <v>5562350339</v>
          </cell>
          <cell r="C337" t="str">
            <v>Digital Illusions</v>
          </cell>
        </row>
        <row r="338">
          <cell r="B338">
            <v>5562354141</v>
          </cell>
          <cell r="C338" t="str">
            <v>Skanditek</v>
          </cell>
        </row>
        <row r="339">
          <cell r="B339">
            <v>5562354901</v>
          </cell>
          <cell r="C339" t="str">
            <v>Realia fastighet</v>
          </cell>
        </row>
        <row r="340">
          <cell r="B340">
            <v>5562368448</v>
          </cell>
          <cell r="C340" t="str">
            <v>Optima</v>
          </cell>
        </row>
        <row r="341">
          <cell r="B341">
            <v>5562375823</v>
          </cell>
          <cell r="C341" t="str">
            <v>Minimax</v>
          </cell>
        </row>
        <row r="342">
          <cell r="B342">
            <v>5562383959</v>
          </cell>
          <cell r="C342" t="str">
            <v>Bostads AB Drott</v>
          </cell>
        </row>
        <row r="343">
          <cell r="B343">
            <v>5562384361</v>
          </cell>
          <cell r="C343" t="str">
            <v>Medivir</v>
          </cell>
        </row>
        <row r="344">
          <cell r="B344">
            <v>5562394071</v>
          </cell>
          <cell r="C344" t="str">
            <v>Gandalf</v>
          </cell>
        </row>
        <row r="345">
          <cell r="B345">
            <v>5562397850</v>
          </cell>
          <cell r="C345" t="str">
            <v>Prosparitas</v>
          </cell>
        </row>
        <row r="346">
          <cell r="B346">
            <v>5562403401</v>
          </cell>
          <cell r="C346" t="str">
            <v>Finnveden Precision</v>
          </cell>
        </row>
        <row r="347">
          <cell r="B347">
            <v>5562411065</v>
          </cell>
          <cell r="C347" t="str">
            <v>Axis</v>
          </cell>
        </row>
        <row r="348">
          <cell r="B348">
            <v>5562415322</v>
          </cell>
          <cell r="C348" t="str">
            <v>Sonesson</v>
          </cell>
        </row>
        <row r="349">
          <cell r="B349">
            <v>5562416775</v>
          </cell>
          <cell r="C349" t="str">
            <v>Karolin Machine Tool</v>
          </cell>
        </row>
        <row r="350">
          <cell r="B350">
            <v>5562427152</v>
          </cell>
          <cell r="C350" t="str">
            <v>TV4</v>
          </cell>
        </row>
        <row r="351">
          <cell r="B351">
            <v>5562438001</v>
          </cell>
          <cell r="C351" t="str">
            <v>OM</v>
          </cell>
        </row>
        <row r="352">
          <cell r="B352">
            <v>5562443050</v>
          </cell>
          <cell r="C352" t="str">
            <v>Micro Systemation</v>
          </cell>
        </row>
        <row r="353">
          <cell r="B353">
            <v>5562461995</v>
          </cell>
          <cell r="C353" t="str">
            <v>Binär Elektronik</v>
          </cell>
        </row>
        <row r="354">
          <cell r="B354">
            <v>5562483635</v>
          </cell>
          <cell r="C354" t="str">
            <v>Gota</v>
          </cell>
        </row>
        <row r="355">
          <cell r="B355">
            <v>5562484468</v>
          </cell>
          <cell r="C355" t="str">
            <v>Aragon</v>
          </cell>
        </row>
        <row r="356">
          <cell r="B356">
            <v>5562490192</v>
          </cell>
          <cell r="C356" t="str">
            <v>Softronic</v>
          </cell>
        </row>
        <row r="357">
          <cell r="B357">
            <v>5562491687</v>
          </cell>
          <cell r="C357" t="str">
            <v>Nordnet</v>
          </cell>
        </row>
        <row r="358">
          <cell r="B358">
            <v>5562494293</v>
          </cell>
          <cell r="C358" t="str">
            <v>Biolin</v>
          </cell>
        </row>
        <row r="359">
          <cell r="B359">
            <v>5562503515</v>
          </cell>
          <cell r="C359" t="str">
            <v>Teleca</v>
          </cell>
        </row>
        <row r="360">
          <cell r="B360">
            <v>5562513308</v>
          </cell>
          <cell r="C360" t="str">
            <v>Partnertech</v>
          </cell>
        </row>
        <row r="361">
          <cell r="B361">
            <v>5562521384</v>
          </cell>
          <cell r="C361" t="str">
            <v>Prevas</v>
          </cell>
        </row>
        <row r="362">
          <cell r="B362">
            <v>5562529155</v>
          </cell>
          <cell r="C362" t="str">
            <v>Scandinavian PC</v>
          </cell>
        </row>
        <row r="363">
          <cell r="B363">
            <v>5562534015</v>
          </cell>
          <cell r="C363" t="str">
            <v>Netsys</v>
          </cell>
        </row>
        <row r="364">
          <cell r="B364">
            <v>5562560085</v>
          </cell>
          <cell r="C364" t="str">
            <v>Dahl</v>
          </cell>
        </row>
        <row r="365">
          <cell r="B365">
            <v>5562561208</v>
          </cell>
          <cell r="C365" t="str">
            <v>Tornet</v>
          </cell>
        </row>
        <row r="366">
          <cell r="B366">
            <v>5562562735</v>
          </cell>
          <cell r="C366" t="str">
            <v>IMS</v>
          </cell>
        </row>
        <row r="367">
          <cell r="B367">
            <v>5562586882</v>
          </cell>
          <cell r="C367" t="str">
            <v>Q-Med</v>
          </cell>
        </row>
        <row r="368">
          <cell r="B368">
            <v>5562591205</v>
          </cell>
          <cell r="C368" t="str">
            <v>Ortivus</v>
          </cell>
        </row>
        <row r="369">
          <cell r="B369">
            <v>5562603299</v>
          </cell>
          <cell r="C369" t="str">
            <v>Frontline</v>
          </cell>
        </row>
        <row r="370">
          <cell r="B370">
            <v>5562633098</v>
          </cell>
          <cell r="C370" t="str">
            <v>TMG Int.</v>
          </cell>
        </row>
        <row r="371">
          <cell r="B371">
            <v>5562643022</v>
          </cell>
          <cell r="C371" t="str">
            <v>Getupdated</v>
          </cell>
        </row>
        <row r="372">
          <cell r="B372">
            <v>5562675164</v>
          </cell>
          <cell r="C372" t="str">
            <v>Tele2</v>
          </cell>
        </row>
        <row r="373">
          <cell r="B373">
            <v>5562695121</v>
          </cell>
          <cell r="C373" t="str">
            <v>Örekron</v>
          </cell>
        </row>
        <row r="374">
          <cell r="B374">
            <v>5562718337</v>
          </cell>
          <cell r="C374" t="str">
            <v>ICB</v>
          </cell>
        </row>
        <row r="375">
          <cell r="B375">
            <v>5562721083</v>
          </cell>
          <cell r="C375" t="str">
            <v>Aragon</v>
          </cell>
        </row>
        <row r="376">
          <cell r="B376">
            <v>5562725092</v>
          </cell>
          <cell r="C376" t="str">
            <v>Frontec</v>
          </cell>
        </row>
        <row r="377">
          <cell r="B377">
            <v>5562726546</v>
          </cell>
          <cell r="C377" t="str">
            <v>Reguard</v>
          </cell>
        </row>
        <row r="378">
          <cell r="B378">
            <v>5562748458</v>
          </cell>
          <cell r="C378" t="str">
            <v>Avanza</v>
          </cell>
        </row>
        <row r="379">
          <cell r="B379">
            <v>5562748623</v>
          </cell>
          <cell r="C379" t="str">
            <v>Opcon</v>
          </cell>
        </row>
        <row r="380">
          <cell r="B380">
            <v>5562778943</v>
          </cell>
          <cell r="C380" t="str">
            <v>Profilgruppen</v>
          </cell>
        </row>
        <row r="381">
          <cell r="B381">
            <v>5562794262</v>
          </cell>
          <cell r="C381" t="str">
            <v>RKS</v>
          </cell>
        </row>
        <row r="382">
          <cell r="B382">
            <v>5562797869</v>
          </cell>
          <cell r="C382" t="str">
            <v>SOL Lines</v>
          </cell>
        </row>
        <row r="383">
          <cell r="B383">
            <v>5562806686</v>
          </cell>
          <cell r="C383" t="str">
            <v>Lap Power</v>
          </cell>
        </row>
        <row r="384">
          <cell r="B384">
            <v>5562818251</v>
          </cell>
          <cell r="C384" t="str">
            <v>Cell Network</v>
          </cell>
        </row>
        <row r="385">
          <cell r="B385">
            <v>5562824556</v>
          </cell>
          <cell r="C385" t="str">
            <v>Lagercrantz Group</v>
          </cell>
        </row>
        <row r="386">
          <cell r="B386">
            <v>5562833953</v>
          </cell>
          <cell r="C386" t="str">
            <v>Targantuas</v>
          </cell>
        </row>
        <row r="387">
          <cell r="B387">
            <v>5562837335</v>
          </cell>
          <cell r="C387" t="str">
            <v>NEA-North European</v>
          </cell>
        </row>
        <row r="388">
          <cell r="B388">
            <v>5562840917</v>
          </cell>
          <cell r="C388" t="str">
            <v>Icon</v>
          </cell>
        </row>
        <row r="389">
          <cell r="B389">
            <v>5562869957</v>
          </cell>
          <cell r="C389" t="str">
            <v>HL Display</v>
          </cell>
        </row>
        <row r="390">
          <cell r="B390">
            <v>5562876770</v>
          </cell>
          <cell r="C390" t="str">
            <v>Arete</v>
          </cell>
        </row>
        <row r="391">
          <cell r="B391">
            <v>5562897156</v>
          </cell>
          <cell r="C391" t="str">
            <v>Basrab</v>
          </cell>
        </row>
        <row r="392">
          <cell r="B392">
            <v>5562898998</v>
          </cell>
          <cell r="C392" t="str">
            <v>Biora</v>
          </cell>
        </row>
        <row r="393">
          <cell r="B393">
            <v>5562912807</v>
          </cell>
          <cell r="C393" t="str">
            <v>A-Com</v>
          </cell>
        </row>
        <row r="394">
          <cell r="B394">
            <v>5562913185</v>
          </cell>
          <cell r="C394" t="str">
            <v>Adera</v>
          </cell>
        </row>
        <row r="395">
          <cell r="B395">
            <v>5562917442</v>
          </cell>
          <cell r="C395" t="str">
            <v>Confidence</v>
          </cell>
        </row>
        <row r="396">
          <cell r="B396">
            <v>5562941715</v>
          </cell>
          <cell r="C396" t="str">
            <v>Catena</v>
          </cell>
        </row>
        <row r="397">
          <cell r="B397">
            <v>5562947845</v>
          </cell>
          <cell r="C397" t="str">
            <v>Freetel</v>
          </cell>
        </row>
        <row r="398">
          <cell r="B398">
            <v>5562969468</v>
          </cell>
          <cell r="C398" t="str">
            <v>Framafab Sverige</v>
          </cell>
        </row>
        <row r="399">
          <cell r="B399">
            <v>5562979483</v>
          </cell>
          <cell r="C399" t="str">
            <v>Talisman Energy</v>
          </cell>
        </row>
        <row r="400">
          <cell r="B400">
            <v>5562991009</v>
          </cell>
          <cell r="C400" t="str">
            <v>Scandic</v>
          </cell>
        </row>
        <row r="401">
          <cell r="B401">
            <v>5563000073</v>
          </cell>
          <cell r="C401" t="str">
            <v>Mogul Com</v>
          </cell>
        </row>
        <row r="402">
          <cell r="B402">
            <v>5563027241</v>
          </cell>
          <cell r="C402" t="str">
            <v>Securitas</v>
          </cell>
        </row>
        <row r="403">
          <cell r="B403">
            <v>5563029726</v>
          </cell>
          <cell r="C403" t="str">
            <v>Addtech</v>
          </cell>
        </row>
        <row r="404">
          <cell r="B404">
            <v>5563069847</v>
          </cell>
          <cell r="C404" t="str">
            <v>Array</v>
          </cell>
        </row>
        <row r="405">
          <cell r="B405">
            <v>5563081545</v>
          </cell>
          <cell r="C405" t="str">
            <v>Broström Tankers</v>
          </cell>
        </row>
        <row r="406">
          <cell r="B406">
            <v>5563084283</v>
          </cell>
          <cell r="C406" t="str">
            <v>Hadronen</v>
          </cell>
        </row>
        <row r="407">
          <cell r="B407">
            <v>5563093359</v>
          </cell>
          <cell r="C407" t="str">
            <v>Karobio</v>
          </cell>
        </row>
        <row r="408">
          <cell r="B408">
            <v>5563099158</v>
          </cell>
          <cell r="C408" t="str">
            <v>MTG</v>
          </cell>
        </row>
        <row r="409">
          <cell r="B409">
            <v>5563124642</v>
          </cell>
          <cell r="C409" t="str">
            <v>Diös Bostäder</v>
          </cell>
        </row>
        <row r="410">
          <cell r="B410">
            <v>5563134583</v>
          </cell>
          <cell r="C410" t="str">
            <v>ORC Software</v>
          </cell>
        </row>
        <row r="411">
          <cell r="B411">
            <v>5563135309</v>
          </cell>
          <cell r="C411" t="str">
            <v>MSC Konsult</v>
          </cell>
        </row>
        <row r="412">
          <cell r="B412">
            <v>5563143303</v>
          </cell>
          <cell r="C412" t="str">
            <v>Diffchamb</v>
          </cell>
        </row>
        <row r="413">
          <cell r="B413">
            <v>5563158541</v>
          </cell>
          <cell r="C413" t="str">
            <v>Protect Data</v>
          </cell>
        </row>
        <row r="414">
          <cell r="B414">
            <v>5563194041</v>
          </cell>
          <cell r="C414" t="str">
            <v>Digital Vision</v>
          </cell>
        </row>
        <row r="415">
          <cell r="B415">
            <v>5563214096</v>
          </cell>
          <cell r="C415" t="str">
            <v>Affärsstrategerna</v>
          </cell>
        </row>
        <row r="416">
          <cell r="B416">
            <v>5563223782</v>
          </cell>
          <cell r="C416" t="str">
            <v>Nilörngruppen</v>
          </cell>
        </row>
        <row r="417">
          <cell r="B417">
            <v>5563226157</v>
          </cell>
          <cell r="C417" t="str">
            <v>Taurus</v>
          </cell>
        </row>
        <row r="418">
          <cell r="B418">
            <v>5563232536</v>
          </cell>
          <cell r="C418" t="str">
            <v>Midway</v>
          </cell>
        </row>
        <row r="419">
          <cell r="B419">
            <v>5563249183</v>
          </cell>
          <cell r="C419" t="str">
            <v>Gunnebo</v>
          </cell>
        </row>
        <row r="420">
          <cell r="B420">
            <v>5563282754</v>
          </cell>
          <cell r="C420" t="str">
            <v>Dimension</v>
          </cell>
        </row>
        <row r="421">
          <cell r="B421">
            <v>5563282754</v>
          </cell>
          <cell r="C421" t="str">
            <v>Dimension</v>
          </cell>
        </row>
        <row r="422">
          <cell r="B422">
            <v>5563303055</v>
          </cell>
          <cell r="C422" t="str">
            <v>Viking Telecom</v>
          </cell>
        </row>
        <row r="423">
          <cell r="B423">
            <v>5563320240</v>
          </cell>
          <cell r="C423" t="str">
            <v>Tricorona</v>
          </cell>
        </row>
        <row r="424">
          <cell r="B424">
            <v>5563334662</v>
          </cell>
          <cell r="C424" t="str">
            <v>MTV</v>
          </cell>
        </row>
        <row r="425">
          <cell r="B425">
            <v>5563338085</v>
          </cell>
          <cell r="C425" t="str">
            <v>Debis</v>
          </cell>
        </row>
        <row r="426">
          <cell r="B426">
            <v>5563360832</v>
          </cell>
          <cell r="C426" t="str">
            <v>Servisen</v>
          </cell>
        </row>
        <row r="427">
          <cell r="B427">
            <v>5563380384</v>
          </cell>
          <cell r="C427" t="str">
            <v>Euroc</v>
          </cell>
        </row>
        <row r="428">
          <cell r="B428">
            <v>5563398634</v>
          </cell>
          <cell r="C428" t="str">
            <v>Multiq</v>
          </cell>
        </row>
        <row r="429">
          <cell r="B429">
            <v>5563434215</v>
          </cell>
          <cell r="C429" t="str">
            <v>Jeeves</v>
          </cell>
        </row>
        <row r="430">
          <cell r="B430">
            <v>5563443349</v>
          </cell>
          <cell r="C430" t="str">
            <v>Sands Petroleum</v>
          </cell>
        </row>
        <row r="431">
          <cell r="B431">
            <v>5563445880</v>
          </cell>
          <cell r="C431" t="str">
            <v>Repono</v>
          </cell>
        </row>
        <row r="432">
          <cell r="B432">
            <v>5563462620</v>
          </cell>
          <cell r="C432" t="str">
            <v>LGP</v>
          </cell>
        </row>
        <row r="433">
          <cell r="B433">
            <v>5563469062</v>
          </cell>
          <cell r="C433" t="str">
            <v>Printcom</v>
          </cell>
        </row>
        <row r="434">
          <cell r="B434">
            <v>5563475440</v>
          </cell>
          <cell r="C434" t="str">
            <v>Sigma</v>
          </cell>
        </row>
        <row r="435">
          <cell r="B435">
            <v>5563500916</v>
          </cell>
          <cell r="C435" t="str">
            <v>New Wave Group</v>
          </cell>
        </row>
        <row r="436">
          <cell r="B436">
            <v>5563507804</v>
          </cell>
          <cell r="C436" t="str">
            <v>Europolitan</v>
          </cell>
        </row>
        <row r="437">
          <cell r="B437">
            <v>5563509727</v>
          </cell>
          <cell r="C437" t="str">
            <v>Celtica</v>
          </cell>
        </row>
        <row r="438">
          <cell r="B438">
            <v>5563512374</v>
          </cell>
          <cell r="C438" t="str">
            <v>Micronic</v>
          </cell>
        </row>
        <row r="439">
          <cell r="B439">
            <v>5563531333</v>
          </cell>
          <cell r="C439" t="str">
            <v>Symsoft</v>
          </cell>
        </row>
        <row r="440">
          <cell r="B440">
            <v>5563533487</v>
          </cell>
          <cell r="C440" t="str">
            <v>Gradic Wire</v>
          </cell>
        </row>
        <row r="441">
          <cell r="B441">
            <v>5563543452</v>
          </cell>
          <cell r="C441" t="str">
            <v>Vitrolife</v>
          </cell>
        </row>
        <row r="442">
          <cell r="B442">
            <v>5563544690</v>
          </cell>
          <cell r="C442" t="str">
            <v>Atea</v>
          </cell>
        </row>
        <row r="443">
          <cell r="B443">
            <v>5563601821</v>
          </cell>
          <cell r="C443" t="str">
            <v>Klippan</v>
          </cell>
        </row>
        <row r="444">
          <cell r="B444">
            <v>5563604098</v>
          </cell>
          <cell r="C444" t="str">
            <v>Exave</v>
          </cell>
        </row>
        <row r="445">
          <cell r="B445">
            <v>5563640464</v>
          </cell>
          <cell r="C445" t="str">
            <v>Biosys</v>
          </cell>
        </row>
        <row r="446">
          <cell r="B446">
            <v>5563670230</v>
          </cell>
          <cell r="C446" t="str">
            <v>Wihlborgs</v>
          </cell>
        </row>
        <row r="447">
          <cell r="B447">
            <v>5563672913</v>
          </cell>
          <cell r="C447" t="str">
            <v>Daydream</v>
          </cell>
        </row>
        <row r="448">
          <cell r="B448">
            <v>5563739209</v>
          </cell>
          <cell r="C448" t="str">
            <v>Konftel</v>
          </cell>
        </row>
        <row r="449">
          <cell r="B449">
            <v>5563748309</v>
          </cell>
          <cell r="C449" t="str">
            <v>Nibe</v>
          </cell>
        </row>
        <row r="450">
          <cell r="B450">
            <v>5563757011</v>
          </cell>
          <cell r="C450" t="str">
            <v>M2S</v>
          </cell>
        </row>
        <row r="451">
          <cell r="B451">
            <v>5563766814</v>
          </cell>
          <cell r="C451" t="str">
            <v>Biosensor</v>
          </cell>
        </row>
        <row r="452">
          <cell r="B452">
            <v>5563767267</v>
          </cell>
          <cell r="C452" t="str">
            <v>Vasakronan</v>
          </cell>
        </row>
        <row r="453">
          <cell r="B453">
            <v>5563773273</v>
          </cell>
          <cell r="C453" t="str">
            <v>Arips</v>
          </cell>
        </row>
        <row r="454">
          <cell r="B454">
            <v>5563785632</v>
          </cell>
          <cell r="C454" t="str">
            <v>Obducat</v>
          </cell>
        </row>
        <row r="455">
          <cell r="B455">
            <v>5563796050</v>
          </cell>
          <cell r="C455" t="str">
            <v>Horda</v>
          </cell>
        </row>
        <row r="456">
          <cell r="B456">
            <v>5563808723</v>
          </cell>
          <cell r="C456" t="str">
            <v>Biogaia Biologics</v>
          </cell>
        </row>
        <row r="457">
          <cell r="B457">
            <v>5563859643</v>
          </cell>
          <cell r="C457" t="str">
            <v>Solitair</v>
          </cell>
        </row>
        <row r="458">
          <cell r="B458">
            <v>5563869949</v>
          </cell>
          <cell r="C458" t="str">
            <v>Artema Medical</v>
          </cell>
        </row>
        <row r="459">
          <cell r="B459">
            <v>5563878148</v>
          </cell>
          <cell r="C459" t="str">
            <v>Intentia</v>
          </cell>
        </row>
        <row r="460">
          <cell r="B460">
            <v>5563879955</v>
          </cell>
          <cell r="C460" t="str">
            <v>Smarteq</v>
          </cell>
        </row>
        <row r="461">
          <cell r="B461">
            <v>5563910354</v>
          </cell>
          <cell r="C461" t="str">
            <v>Know it</v>
          </cell>
        </row>
        <row r="462">
          <cell r="B462">
            <v>5563921971</v>
          </cell>
          <cell r="C462" t="str">
            <v>Mekonomen</v>
          </cell>
        </row>
        <row r="463">
          <cell r="B463">
            <v>5563941987</v>
          </cell>
          <cell r="C463" t="str">
            <v>Thalamus</v>
          </cell>
        </row>
        <row r="464">
          <cell r="B464">
            <v>5563943678</v>
          </cell>
          <cell r="C464" t="str">
            <v>Röomned</v>
          </cell>
        </row>
        <row r="465">
          <cell r="B465">
            <v>5563960813</v>
          </cell>
          <cell r="C465" t="str">
            <v>Proact</v>
          </cell>
        </row>
        <row r="466">
          <cell r="B466">
            <v>5563981066</v>
          </cell>
          <cell r="C466" t="str">
            <v>Readsoft</v>
          </cell>
        </row>
        <row r="467">
          <cell r="B467">
            <v>5563987154</v>
          </cell>
          <cell r="C467" t="str">
            <v>Teligent</v>
          </cell>
        </row>
        <row r="468">
          <cell r="B468">
            <v>5564000353</v>
          </cell>
          <cell r="C468" t="str">
            <v>Boss Media</v>
          </cell>
        </row>
        <row r="469">
          <cell r="B469">
            <v>5564007200</v>
          </cell>
          <cell r="C469" t="str">
            <v>Nocom</v>
          </cell>
        </row>
        <row r="470">
          <cell r="B470">
            <v>5564024338</v>
          </cell>
          <cell r="C470" t="str">
            <v>Consensus</v>
          </cell>
        </row>
        <row r="471">
          <cell r="B471">
            <v>5564033057</v>
          </cell>
          <cell r="C471" t="str">
            <v>Jaybis</v>
          </cell>
        </row>
        <row r="472">
          <cell r="B472">
            <v>5564043007</v>
          </cell>
          <cell r="C472" t="str">
            <v>Matteus</v>
          </cell>
        </row>
        <row r="473">
          <cell r="B473">
            <v>5564044286</v>
          </cell>
          <cell r="C473" t="str">
            <v>Netwise</v>
          </cell>
        </row>
        <row r="474">
          <cell r="B474">
            <v>5564047081</v>
          </cell>
          <cell r="C474" t="str">
            <v>Axlon</v>
          </cell>
        </row>
        <row r="475">
          <cell r="B475">
            <v>5564047081</v>
          </cell>
          <cell r="C475" t="str">
            <v>Axlon</v>
          </cell>
        </row>
        <row r="476">
          <cell r="B476">
            <v>5564048394</v>
          </cell>
          <cell r="C476" t="str">
            <v>Artimplant</v>
          </cell>
        </row>
        <row r="477">
          <cell r="B477">
            <v>5564083854</v>
          </cell>
          <cell r="C477" t="str">
            <v>Xponcard</v>
          </cell>
        </row>
        <row r="478">
          <cell r="B478">
            <v>5564085032</v>
          </cell>
          <cell r="C478" t="str">
            <v>Getinge</v>
          </cell>
        </row>
        <row r="479">
          <cell r="B479">
            <v>5564088770</v>
          </cell>
          <cell r="C479" t="str">
            <v>Note AB </v>
          </cell>
        </row>
        <row r="480">
          <cell r="B480">
            <v>5564108917</v>
          </cell>
          <cell r="C480" t="str">
            <v>TELE2</v>
          </cell>
        </row>
        <row r="481">
          <cell r="B481">
            <v>5564109758</v>
          </cell>
          <cell r="C481" t="str">
            <v>Nexus</v>
          </cell>
        </row>
        <row r="482">
          <cell r="B482">
            <v>5564124047</v>
          </cell>
          <cell r="C482" t="str">
            <v>Trevise</v>
          </cell>
        </row>
        <row r="483">
          <cell r="B483">
            <v>5564160959</v>
          </cell>
          <cell r="C483" t="str">
            <v>Maxilla</v>
          </cell>
        </row>
        <row r="484">
          <cell r="B484">
            <v>5564174364</v>
          </cell>
          <cell r="C484" t="str">
            <v>Zoomom</v>
          </cell>
        </row>
        <row r="485">
          <cell r="B485">
            <v>5564177540</v>
          </cell>
          <cell r="C485" t="str">
            <v>Probi</v>
          </cell>
        </row>
        <row r="486">
          <cell r="B486">
            <v>5564184413</v>
          </cell>
          <cell r="C486" t="str">
            <v>Doubleclick</v>
          </cell>
        </row>
        <row r="487">
          <cell r="B487">
            <v>5564190006</v>
          </cell>
          <cell r="C487" t="str">
            <v>Modul 1</v>
          </cell>
        </row>
        <row r="488">
          <cell r="B488">
            <v>5564190782</v>
          </cell>
          <cell r="C488" t="str">
            <v>Prenax Global</v>
          </cell>
        </row>
        <row r="489">
          <cell r="B489">
            <v>5564190782</v>
          </cell>
          <cell r="C489" t="str">
            <v>Prenax Global</v>
          </cell>
        </row>
        <row r="490">
          <cell r="B490">
            <v>5564216884</v>
          </cell>
          <cell r="C490" t="str">
            <v>Epsilon</v>
          </cell>
        </row>
        <row r="491">
          <cell r="B491">
            <v>5564228327</v>
          </cell>
          <cell r="C491" t="str">
            <v>Cash Guard</v>
          </cell>
        </row>
        <row r="492">
          <cell r="B492">
            <v>5564237716</v>
          </cell>
          <cell r="C492" t="str">
            <v>Labs2</v>
          </cell>
        </row>
        <row r="493">
          <cell r="B493">
            <v>5564267655</v>
          </cell>
          <cell r="C493" t="str">
            <v>Poolia</v>
          </cell>
        </row>
        <row r="494">
          <cell r="B494">
            <v>5564272812</v>
          </cell>
          <cell r="C494" t="str">
            <v>Meda</v>
          </cell>
        </row>
        <row r="495">
          <cell r="B495">
            <v>5564277993</v>
          </cell>
          <cell r="C495" t="str">
            <v>Pricer</v>
          </cell>
        </row>
        <row r="496">
          <cell r="B496">
            <v>5564304706</v>
          </cell>
          <cell r="C496" t="str">
            <v>IBM</v>
          </cell>
        </row>
        <row r="497">
          <cell r="B497">
            <v>5564307741</v>
          </cell>
          <cell r="C497" t="str">
            <v>CTT Systems</v>
          </cell>
        </row>
        <row r="498">
          <cell r="B498">
            <v>5564310067</v>
          </cell>
          <cell r="C498" t="str">
            <v>Sign On</v>
          </cell>
        </row>
        <row r="499">
          <cell r="B499">
            <v>5564317740</v>
          </cell>
          <cell r="C499" t="str">
            <v>Cartesia</v>
          </cell>
        </row>
        <row r="500">
          <cell r="B500">
            <v>5564337037</v>
          </cell>
          <cell r="C500" t="str">
            <v>Naturkompaniet</v>
          </cell>
        </row>
        <row r="501">
          <cell r="B501">
            <v>5564351343</v>
          </cell>
          <cell r="C501" t="str">
            <v>FB Industri</v>
          </cell>
        </row>
        <row r="502">
          <cell r="B502">
            <v>5564352952</v>
          </cell>
          <cell r="C502" t="str">
            <v>Tenfour Sweden</v>
          </cell>
        </row>
        <row r="503">
          <cell r="B503">
            <v>5564355435</v>
          </cell>
          <cell r="C503" t="str">
            <v>Prosolvia</v>
          </cell>
        </row>
        <row r="504">
          <cell r="B504">
            <v>5564364890</v>
          </cell>
          <cell r="C504" t="str">
            <v>Senea</v>
          </cell>
        </row>
        <row r="505">
          <cell r="B505">
            <v>5564366267</v>
          </cell>
          <cell r="C505" t="str">
            <v>Securitas Systems</v>
          </cell>
        </row>
        <row r="506">
          <cell r="B506">
            <v>5564382595</v>
          </cell>
          <cell r="C506" t="str">
            <v>Vencap</v>
          </cell>
        </row>
        <row r="507">
          <cell r="B507">
            <v>5564382603</v>
          </cell>
          <cell r="C507" t="str">
            <v>Atle</v>
          </cell>
        </row>
        <row r="508">
          <cell r="B508">
            <v>5564382611</v>
          </cell>
          <cell r="C508" t="str">
            <v>Atle</v>
          </cell>
        </row>
        <row r="509">
          <cell r="B509">
            <v>5564382629</v>
          </cell>
          <cell r="C509" t="str">
            <v>Gunnebo</v>
          </cell>
        </row>
        <row r="510">
          <cell r="B510">
            <v>5564382637</v>
          </cell>
          <cell r="C510" t="str">
            <v>Atle</v>
          </cell>
        </row>
        <row r="511">
          <cell r="B511">
            <v>5564390341</v>
          </cell>
          <cell r="C511" t="str">
            <v>Trio</v>
          </cell>
        </row>
        <row r="512">
          <cell r="B512">
            <v>5564409752</v>
          </cell>
          <cell r="C512" t="str">
            <v>Stiga industrier</v>
          </cell>
        </row>
        <row r="513">
          <cell r="B513">
            <v>5564425576</v>
          </cell>
          <cell r="C513" t="str">
            <v>Kanthal</v>
          </cell>
        </row>
        <row r="514">
          <cell r="B514">
            <v>5564451655</v>
          </cell>
          <cell r="C514" t="str">
            <v>Scanmining</v>
          </cell>
        </row>
        <row r="515">
          <cell r="B515">
            <v>5564454170</v>
          </cell>
          <cell r="C515" t="str">
            <v>Ticket</v>
          </cell>
        </row>
        <row r="516">
          <cell r="B516">
            <v>5564458403</v>
          </cell>
          <cell r="C516" t="str">
            <v>Drott fastigheter</v>
          </cell>
        </row>
        <row r="517">
          <cell r="B517">
            <v>5564464286</v>
          </cell>
          <cell r="C517" t="str">
            <v>Duroc</v>
          </cell>
        </row>
        <row r="518">
          <cell r="B518">
            <v>5564479912</v>
          </cell>
          <cell r="C518" t="str">
            <v>Poolia</v>
          </cell>
        </row>
        <row r="519">
          <cell r="B519">
            <v>5564488194</v>
          </cell>
          <cell r="C519" t="str">
            <v>Infinicom</v>
          </cell>
        </row>
        <row r="520">
          <cell r="B520">
            <v>5564518990</v>
          </cell>
          <cell r="C520" t="str">
            <v>Yield</v>
          </cell>
        </row>
        <row r="521">
          <cell r="B521">
            <v>5564526225</v>
          </cell>
          <cell r="C521" t="str">
            <v>Pronyx</v>
          </cell>
        </row>
        <row r="522">
          <cell r="B522">
            <v>5564526514</v>
          </cell>
          <cell r="C522" t="str">
            <v>Lindex</v>
          </cell>
        </row>
        <row r="523">
          <cell r="B523">
            <v>5564548781</v>
          </cell>
          <cell r="C523" t="str">
            <v>Bure</v>
          </cell>
        </row>
        <row r="524">
          <cell r="B524">
            <v>5564548799</v>
          </cell>
          <cell r="C524" t="str">
            <v>Atle</v>
          </cell>
        </row>
        <row r="525">
          <cell r="B525">
            <v>5564586138</v>
          </cell>
          <cell r="C525" t="str">
            <v>Norrporten</v>
          </cell>
        </row>
        <row r="526">
          <cell r="B526">
            <v>5564586948</v>
          </cell>
          <cell r="C526" t="str">
            <v>Multiq</v>
          </cell>
        </row>
        <row r="527">
          <cell r="B527">
            <v>5564591393</v>
          </cell>
          <cell r="C527" t="str">
            <v>Biolin Medical</v>
          </cell>
        </row>
        <row r="528">
          <cell r="B528">
            <v>5564596715</v>
          </cell>
          <cell r="C528" t="str">
            <v>Statshypotek</v>
          </cell>
        </row>
        <row r="529">
          <cell r="B529">
            <v>5564611084</v>
          </cell>
          <cell r="C529" t="str">
            <v>Megaxess</v>
          </cell>
        </row>
        <row r="530">
          <cell r="B530">
            <v>5564611639</v>
          </cell>
          <cell r="C530" t="str">
            <v>Autofill</v>
          </cell>
        </row>
        <row r="531">
          <cell r="B531">
            <v>5564615960</v>
          </cell>
          <cell r="C531" t="str">
            <v>Asticus</v>
          </cell>
        </row>
        <row r="532">
          <cell r="B532">
            <v>5564620887</v>
          </cell>
          <cell r="C532" t="str">
            <v>Uniflex</v>
          </cell>
        </row>
        <row r="533">
          <cell r="B533">
            <v>5564637683</v>
          </cell>
          <cell r="C533" t="str">
            <v>Arrowhead</v>
          </cell>
        </row>
        <row r="534">
          <cell r="B534">
            <v>5564639440</v>
          </cell>
          <cell r="C534" t="str">
            <v>Biolight</v>
          </cell>
        </row>
        <row r="535">
          <cell r="B535">
            <v>5564641388</v>
          </cell>
          <cell r="C535" t="str">
            <v>Vision Park</v>
          </cell>
        </row>
        <row r="536">
          <cell r="B536">
            <v>5564641636</v>
          </cell>
          <cell r="C536" t="str">
            <v>Bedminster</v>
          </cell>
        </row>
        <row r="537">
          <cell r="B537">
            <v>5564641636</v>
          </cell>
          <cell r="C537" t="str">
            <v>Bedminster</v>
          </cell>
        </row>
        <row r="538">
          <cell r="B538">
            <v>5564642220</v>
          </cell>
          <cell r="C538" t="str">
            <v>Optovent</v>
          </cell>
        </row>
        <row r="539">
          <cell r="B539">
            <v>5564653185</v>
          </cell>
          <cell r="C539" t="str">
            <v>Lifco</v>
          </cell>
        </row>
        <row r="540">
          <cell r="B540">
            <v>5564663077</v>
          </cell>
          <cell r="C540" t="str">
            <v>Limt</v>
          </cell>
        </row>
        <row r="541">
          <cell r="B541">
            <v>5564671641</v>
          </cell>
          <cell r="C541" t="str">
            <v>Diligentia</v>
          </cell>
        </row>
        <row r="542">
          <cell r="B542">
            <v>5564672532</v>
          </cell>
          <cell r="C542" t="str">
            <v>Lunarworks</v>
          </cell>
        </row>
        <row r="543">
          <cell r="B543">
            <v>5564681491</v>
          </cell>
          <cell r="C543" t="str">
            <v>NGM</v>
          </cell>
        </row>
        <row r="544">
          <cell r="B544">
            <v>5564688991</v>
          </cell>
          <cell r="C544" t="str">
            <v>JC</v>
          </cell>
        </row>
        <row r="545">
          <cell r="B545">
            <v>5564692019</v>
          </cell>
          <cell r="C545" t="str">
            <v>Svolder</v>
          </cell>
        </row>
        <row r="546">
          <cell r="B546">
            <v>5564702065</v>
          </cell>
          <cell r="C546" t="str">
            <v>Minidoc</v>
          </cell>
        </row>
        <row r="547">
          <cell r="B547">
            <v>5564731700</v>
          </cell>
          <cell r="C547" t="str">
            <v>Arjo</v>
          </cell>
        </row>
        <row r="548">
          <cell r="B548">
            <v>5564737608</v>
          </cell>
          <cell r="C548" t="str">
            <v>Hydropulsar</v>
          </cell>
        </row>
        <row r="549">
          <cell r="B549">
            <v>5564739224</v>
          </cell>
          <cell r="C549" t="str">
            <v>SRAB Holding</v>
          </cell>
        </row>
        <row r="550">
          <cell r="B550">
            <v>5564755550</v>
          </cell>
          <cell r="C550" t="str">
            <v>Castellum</v>
          </cell>
        </row>
        <row r="551">
          <cell r="B551">
            <v>5564781796</v>
          </cell>
          <cell r="C551" t="str">
            <v>Karlshamns</v>
          </cell>
        </row>
        <row r="552">
          <cell r="B552">
            <v>5564803327</v>
          </cell>
          <cell r="C552" t="str">
            <v>Consilium</v>
          </cell>
        </row>
        <row r="553">
          <cell r="B553">
            <v>5564806775</v>
          </cell>
          <cell r="C553" t="str">
            <v>Entrappa</v>
          </cell>
        </row>
        <row r="554">
          <cell r="B554">
            <v>5564825833</v>
          </cell>
          <cell r="C554" t="str">
            <v>Klövern</v>
          </cell>
        </row>
        <row r="555">
          <cell r="B555">
            <v>5564834660</v>
          </cell>
          <cell r="C555" t="str">
            <v>Lithells</v>
          </cell>
        </row>
        <row r="556">
          <cell r="B556">
            <v>5564843232</v>
          </cell>
          <cell r="C556" t="str">
            <v>Bringwell Int.</v>
          </cell>
        </row>
        <row r="557">
          <cell r="B557">
            <v>5564850153</v>
          </cell>
          <cell r="C557" t="str">
            <v>Biophausia</v>
          </cell>
        </row>
        <row r="558">
          <cell r="B558">
            <v>5564863131</v>
          </cell>
          <cell r="C558" t="str">
            <v>Inwarehouse</v>
          </cell>
        </row>
        <row r="559">
          <cell r="B559">
            <v>5564882180</v>
          </cell>
          <cell r="C559" t="str">
            <v>PA Reesources</v>
          </cell>
        </row>
        <row r="560">
          <cell r="B560">
            <v>5564886736</v>
          </cell>
          <cell r="C560" t="str">
            <v>Segulah</v>
          </cell>
        </row>
        <row r="561">
          <cell r="B561">
            <v>5564916632</v>
          </cell>
          <cell r="C561" t="str">
            <v>Microsoft Mobile Internet</v>
          </cell>
        </row>
        <row r="562">
          <cell r="B562">
            <v>5564919537</v>
          </cell>
          <cell r="C562" t="str">
            <v>BT Industries</v>
          </cell>
        </row>
        <row r="563">
          <cell r="B563">
            <v>5564943446</v>
          </cell>
          <cell r="C563" t="str">
            <v>Proact IT</v>
          </cell>
        </row>
        <row r="564">
          <cell r="B564">
            <v>5564944154</v>
          </cell>
          <cell r="C564" t="str">
            <v>Salusansvar</v>
          </cell>
        </row>
        <row r="565">
          <cell r="B565">
            <v>5564945912</v>
          </cell>
          <cell r="C565" t="str">
            <v>Peak Performance</v>
          </cell>
        </row>
        <row r="566">
          <cell r="B566">
            <v>5564946332</v>
          </cell>
          <cell r="C566" t="str">
            <v>Human Care</v>
          </cell>
        </row>
        <row r="567">
          <cell r="B567">
            <v>5564954682</v>
          </cell>
          <cell r="C567" t="str">
            <v>RNB Retail and Brands</v>
          </cell>
        </row>
        <row r="568">
          <cell r="B568">
            <v>5564958758</v>
          </cell>
          <cell r="C568" t="str">
            <v>Rindi Energi</v>
          </cell>
        </row>
        <row r="569">
          <cell r="B569">
            <v>5564980729</v>
          </cell>
          <cell r="C569" t="str">
            <v>Roxen Internet Software</v>
          </cell>
        </row>
        <row r="570">
          <cell r="B570">
            <v>5564980729</v>
          </cell>
          <cell r="C570" t="str">
            <v>Roxen Internet Software</v>
          </cell>
        </row>
        <row r="571">
          <cell r="B571">
            <v>5564989449</v>
          </cell>
          <cell r="C571" t="str">
            <v>Carnegie</v>
          </cell>
        </row>
        <row r="572">
          <cell r="B572">
            <v>5564998259</v>
          </cell>
          <cell r="C572" t="str">
            <v>Adcore</v>
          </cell>
        </row>
        <row r="573">
          <cell r="B573">
            <v>5565000600</v>
          </cell>
          <cell r="C573" t="str">
            <v>Orexo</v>
          </cell>
        </row>
        <row r="574">
          <cell r="B574">
            <v>5565000998</v>
          </cell>
          <cell r="C574" t="str">
            <v>Cellavision</v>
          </cell>
        </row>
        <row r="575">
          <cell r="B575">
            <v>5565007480</v>
          </cell>
          <cell r="C575" t="str">
            <v>A Bran New World</v>
          </cell>
        </row>
        <row r="576">
          <cell r="B576">
            <v>5565010997</v>
          </cell>
          <cell r="C576" t="str">
            <v>Studsvik</v>
          </cell>
        </row>
        <row r="577">
          <cell r="B577">
            <v>5565011771</v>
          </cell>
          <cell r="C577" t="str">
            <v>Diös</v>
          </cell>
        </row>
        <row r="578">
          <cell r="B578">
            <v>5565036638</v>
          </cell>
          <cell r="C578" t="str">
            <v>Oxigene</v>
          </cell>
        </row>
        <row r="579">
          <cell r="B579">
            <v>5565039814</v>
          </cell>
          <cell r="C579" t="str">
            <v>Argendor</v>
          </cell>
        </row>
        <row r="580">
          <cell r="B580">
            <v>5565067997</v>
          </cell>
          <cell r="C580" t="str">
            <v>Spray</v>
          </cell>
        </row>
        <row r="581">
          <cell r="B581">
            <v>5565112058</v>
          </cell>
          <cell r="C581" t="str">
            <v>Feelgood</v>
          </cell>
        </row>
        <row r="582">
          <cell r="B582">
            <v>5565127031</v>
          </cell>
          <cell r="C582" t="str">
            <v>Song Networks</v>
          </cell>
        </row>
        <row r="583">
          <cell r="B583">
            <v>5565129417</v>
          </cell>
          <cell r="C583" t="str">
            <v>IRO</v>
          </cell>
        </row>
        <row r="584">
          <cell r="B584">
            <v>5565133393</v>
          </cell>
          <cell r="C584" t="str">
            <v>Utfors</v>
          </cell>
        </row>
        <row r="585">
          <cell r="B585">
            <v>5565135869</v>
          </cell>
          <cell r="C585" t="str">
            <v>Netrevelation</v>
          </cell>
        </row>
        <row r="586">
          <cell r="B586">
            <v>5565158465</v>
          </cell>
          <cell r="C586" t="str">
            <v>Cyrtomium</v>
          </cell>
        </row>
        <row r="587">
          <cell r="B587">
            <v>5565188926</v>
          </cell>
          <cell r="C587" t="str">
            <v>Alfaskop</v>
          </cell>
        </row>
        <row r="588">
          <cell r="B588">
            <v>5565189692</v>
          </cell>
          <cell r="C588" t="str">
            <v>Capio</v>
          </cell>
        </row>
        <row r="589">
          <cell r="B589">
            <v>5565197372</v>
          </cell>
          <cell r="C589" t="str">
            <v>Glycorex Transplantation</v>
          </cell>
        </row>
        <row r="590">
          <cell r="B590">
            <v>5565199998</v>
          </cell>
          <cell r="C590" t="str">
            <v>Aspiro</v>
          </cell>
        </row>
        <row r="591">
          <cell r="B591">
            <v>5565200028</v>
          </cell>
          <cell r="C591" t="str">
            <v>Effnet</v>
          </cell>
        </row>
        <row r="592">
          <cell r="B592">
            <v>5565201190</v>
          </cell>
          <cell r="C592" t="str">
            <v>AIK Fotboll</v>
          </cell>
        </row>
        <row r="593">
          <cell r="B593">
            <v>5565204137</v>
          </cell>
          <cell r="C593" t="str">
            <v>Netonnet</v>
          </cell>
        </row>
        <row r="594">
          <cell r="B594">
            <v>5565230801</v>
          </cell>
          <cell r="C594" t="str">
            <v>Nordic Holding</v>
          </cell>
        </row>
        <row r="595">
          <cell r="B595">
            <v>5565256905</v>
          </cell>
          <cell r="C595" t="str">
            <v>Enlight</v>
          </cell>
        </row>
        <row r="596">
          <cell r="B596">
            <v>5565259586</v>
          </cell>
          <cell r="C596" t="str">
            <v>Iqutiy</v>
          </cell>
        </row>
        <row r="597">
          <cell r="B597">
            <v>5565262515</v>
          </cell>
          <cell r="C597" t="str">
            <v>DHJ Media</v>
          </cell>
        </row>
        <row r="598">
          <cell r="B598">
            <v>5565262929</v>
          </cell>
          <cell r="C598" t="str">
            <v>Wayfinder Systems</v>
          </cell>
        </row>
        <row r="599">
          <cell r="B599">
            <v>5565266243</v>
          </cell>
          <cell r="C599" t="str">
            <v>Aurex</v>
          </cell>
        </row>
        <row r="600">
          <cell r="B600">
            <v>5565266516</v>
          </cell>
          <cell r="C600" t="str">
            <v>Effnet</v>
          </cell>
        </row>
        <row r="601">
          <cell r="B601">
            <v>5565270658</v>
          </cell>
          <cell r="C601" t="str">
            <v>Lign Multiwood</v>
          </cell>
        </row>
        <row r="602">
          <cell r="B602">
            <v>5565282752</v>
          </cell>
          <cell r="C602" t="str">
            <v>Nobia</v>
          </cell>
        </row>
        <row r="603">
          <cell r="B603">
            <v>5565286316</v>
          </cell>
          <cell r="C603" t="str">
            <v>ECTA Resurs</v>
          </cell>
        </row>
        <row r="604">
          <cell r="B604">
            <v>5565286886</v>
          </cell>
          <cell r="C604" t="str">
            <v>Framfab</v>
          </cell>
        </row>
        <row r="605">
          <cell r="B605">
            <v>5565288197</v>
          </cell>
          <cell r="C605" t="str">
            <v>Optimail</v>
          </cell>
        </row>
        <row r="606">
          <cell r="B606">
            <v>5565293205</v>
          </cell>
          <cell r="C606" t="str">
            <v>HIQ</v>
          </cell>
        </row>
        <row r="607">
          <cell r="B607">
            <v>5565295333</v>
          </cell>
          <cell r="C607" t="str">
            <v>Elektrokoppar</v>
          </cell>
        </row>
        <row r="608">
          <cell r="B608">
            <v>5565301263</v>
          </cell>
          <cell r="C608" t="str">
            <v>Neonet</v>
          </cell>
        </row>
        <row r="609">
          <cell r="B609">
            <v>5565301420</v>
          </cell>
          <cell r="C609" t="str">
            <v>Diamyd</v>
          </cell>
        </row>
        <row r="610">
          <cell r="B610">
            <v>5565303103</v>
          </cell>
          <cell r="C610" t="str">
            <v>Svenska miljöbolaget</v>
          </cell>
        </row>
        <row r="611">
          <cell r="B611">
            <v>5565318960</v>
          </cell>
          <cell r="C611" t="str">
            <v>Cycore</v>
          </cell>
        </row>
        <row r="612">
          <cell r="B612">
            <v>5565320743</v>
          </cell>
          <cell r="C612" t="str">
            <v>Dial n´smile</v>
          </cell>
        </row>
        <row r="613">
          <cell r="B613">
            <v>5565323929</v>
          </cell>
          <cell r="C613" t="str">
            <v>Anoto Group</v>
          </cell>
        </row>
        <row r="614">
          <cell r="B614">
            <v>5565330189</v>
          </cell>
          <cell r="C614" t="str">
            <v>Benchmark Oil &amp; Gas</v>
          </cell>
        </row>
        <row r="615">
          <cell r="B615">
            <v>5565334397</v>
          </cell>
          <cell r="C615" t="str">
            <v>Net Insight</v>
          </cell>
        </row>
        <row r="616">
          <cell r="B616">
            <v>5565337085</v>
          </cell>
          <cell r="C616" t="str">
            <v>J Lindberg</v>
          </cell>
        </row>
        <row r="617">
          <cell r="B617">
            <v>5565341624</v>
          </cell>
          <cell r="C617" t="str">
            <v>Squid</v>
          </cell>
        </row>
        <row r="618">
          <cell r="B618">
            <v>5565341970</v>
          </cell>
          <cell r="C618" t="str">
            <v>Lightlab</v>
          </cell>
        </row>
        <row r="619">
          <cell r="B619">
            <v>5565345211</v>
          </cell>
          <cell r="C619" t="str">
            <v>Biacore International</v>
          </cell>
        </row>
        <row r="620">
          <cell r="B620">
            <v>5565347209</v>
          </cell>
          <cell r="C620" t="str">
            <v>Norditube</v>
          </cell>
        </row>
        <row r="621">
          <cell r="B621">
            <v>5565347639</v>
          </cell>
          <cell r="C621" t="str">
            <v>Riddarhyttan</v>
          </cell>
        </row>
        <row r="622">
          <cell r="B622">
            <v>5565350252</v>
          </cell>
          <cell r="C622" t="str">
            <v>Boule</v>
          </cell>
        </row>
        <row r="623">
          <cell r="B623">
            <v>5565351128</v>
          </cell>
          <cell r="C623" t="str">
            <v>NGS</v>
          </cell>
        </row>
        <row r="624">
          <cell r="B624">
            <v>5565352795</v>
          </cell>
          <cell r="C624" t="str">
            <v>Prover Technology</v>
          </cell>
        </row>
        <row r="625">
          <cell r="B625">
            <v>5565360954</v>
          </cell>
          <cell r="C625" t="str">
            <v>Zip Structure</v>
          </cell>
        </row>
        <row r="626">
          <cell r="B626">
            <v>5565365953</v>
          </cell>
          <cell r="C626" t="str">
            <v>Dynarc</v>
          </cell>
        </row>
        <row r="627">
          <cell r="B627">
            <v>5565370771</v>
          </cell>
          <cell r="C627" t="str">
            <v>Massive Entertainment</v>
          </cell>
        </row>
        <row r="628">
          <cell r="B628">
            <v>5565370912</v>
          </cell>
          <cell r="C628" t="str">
            <v>Graninge</v>
          </cell>
        </row>
        <row r="629">
          <cell r="B629">
            <v>5565375606</v>
          </cell>
          <cell r="C629" t="str">
            <v>Strand Interconnect</v>
          </cell>
        </row>
        <row r="630">
          <cell r="B630">
            <v>5565376414</v>
          </cell>
          <cell r="C630" t="str">
            <v>Kipling Holding</v>
          </cell>
        </row>
        <row r="631">
          <cell r="B631">
            <v>5565377263</v>
          </cell>
          <cell r="C631" t="str">
            <v>Bioinvent</v>
          </cell>
        </row>
        <row r="632">
          <cell r="B632">
            <v>5565379475</v>
          </cell>
          <cell r="C632" t="str">
            <v>Bip Botnia</v>
          </cell>
        </row>
        <row r="633">
          <cell r="B633">
            <v>5565385076</v>
          </cell>
          <cell r="C633" t="str">
            <v>NAN</v>
          </cell>
        </row>
        <row r="634">
          <cell r="B634">
            <v>5565393138</v>
          </cell>
          <cell r="C634" t="str">
            <v>Pyrosequencing</v>
          </cell>
        </row>
        <row r="635">
          <cell r="B635">
            <v>5565397709</v>
          </cell>
          <cell r="C635" t="str">
            <v>Novestra</v>
          </cell>
        </row>
        <row r="636">
          <cell r="B636">
            <v>5565399549</v>
          </cell>
          <cell r="C636" t="str">
            <v>Semcon</v>
          </cell>
        </row>
        <row r="637">
          <cell r="B637">
            <v>5565401493</v>
          </cell>
          <cell r="C637" t="str">
            <v>Nordic Shoes</v>
          </cell>
        </row>
        <row r="638">
          <cell r="B638">
            <v>5565401667</v>
          </cell>
          <cell r="C638" t="str">
            <v>Texcel</v>
          </cell>
        </row>
        <row r="639">
          <cell r="B639">
            <v>5565411179</v>
          </cell>
          <cell r="C639" t="str">
            <v>Vision Park</v>
          </cell>
        </row>
        <row r="640">
          <cell r="B640">
            <v>5565411898</v>
          </cell>
          <cell r="C640" t="str">
            <v>Tripep</v>
          </cell>
        </row>
        <row r="641">
          <cell r="B641">
            <v>5565412086</v>
          </cell>
          <cell r="C641" t="str">
            <v>Rörvik Timber</v>
          </cell>
        </row>
        <row r="642">
          <cell r="B642">
            <v>5565412094</v>
          </cell>
          <cell r="C642" t="str">
            <v>Expanda</v>
          </cell>
        </row>
        <row r="643">
          <cell r="B643">
            <v>5565418794</v>
          </cell>
          <cell r="C643" t="str">
            <v>Countermine Technology</v>
          </cell>
        </row>
        <row r="644">
          <cell r="B644">
            <v>5565418869</v>
          </cell>
          <cell r="C644" t="str">
            <v>Switchcore</v>
          </cell>
        </row>
        <row r="645">
          <cell r="B645">
            <v>5565420824</v>
          </cell>
          <cell r="C645" t="str">
            <v>Axfood</v>
          </cell>
        </row>
        <row r="646">
          <cell r="B646">
            <v>5565422382</v>
          </cell>
          <cell r="C646" t="str">
            <v>Glocalnet</v>
          </cell>
        </row>
        <row r="647">
          <cell r="B647">
            <v>5565424503</v>
          </cell>
          <cell r="C647" t="str">
            <v>Intra International</v>
          </cell>
        </row>
        <row r="648">
          <cell r="B648">
            <v>5565429841</v>
          </cell>
          <cell r="C648" t="str">
            <v>Sweco</v>
          </cell>
        </row>
        <row r="649">
          <cell r="B649">
            <v>5565433553</v>
          </cell>
          <cell r="C649" t="str">
            <v>Dial Group</v>
          </cell>
        </row>
        <row r="650">
          <cell r="B650">
            <v>5565438883</v>
          </cell>
          <cell r="C650" t="str">
            <v>Homemaid Hem</v>
          </cell>
        </row>
        <row r="651">
          <cell r="B651">
            <v>5565442521</v>
          </cell>
          <cell r="C651" t="str">
            <v>A+Science</v>
          </cell>
        </row>
        <row r="652">
          <cell r="B652">
            <v>5565443339</v>
          </cell>
          <cell r="C652" t="str">
            <v>Lappland Goldminers</v>
          </cell>
        </row>
        <row r="653">
          <cell r="B653">
            <v>5565445318</v>
          </cell>
          <cell r="C653" t="str">
            <v>Impact Coatings</v>
          </cell>
        </row>
        <row r="654">
          <cell r="B654">
            <v>5565446522</v>
          </cell>
          <cell r="C654" t="str">
            <v>Cyber Com</v>
          </cell>
        </row>
        <row r="655">
          <cell r="B655">
            <v>5565450425</v>
          </cell>
          <cell r="C655" t="str">
            <v>Boxman</v>
          </cell>
        </row>
        <row r="656">
          <cell r="B656">
            <v>5565451217</v>
          </cell>
          <cell r="C656" t="str">
            <v>Kungsleden</v>
          </cell>
        </row>
        <row r="657">
          <cell r="B657">
            <v>5565451704</v>
          </cell>
          <cell r="C657" t="str">
            <v>Avanza Förvaltning</v>
          </cell>
        </row>
        <row r="658">
          <cell r="B658">
            <v>5565454195</v>
          </cell>
          <cell r="C658" t="str">
            <v>Ginger Oil</v>
          </cell>
        </row>
        <row r="659">
          <cell r="B659">
            <v>5565456596</v>
          </cell>
          <cell r="C659" t="str">
            <v>Precise Biometrics</v>
          </cell>
        </row>
        <row r="660">
          <cell r="B660">
            <v>5565464566</v>
          </cell>
          <cell r="C660" t="str">
            <v>Effnet</v>
          </cell>
        </row>
        <row r="661">
          <cell r="B661">
            <v>5565470977</v>
          </cell>
          <cell r="C661" t="str">
            <v>Nordea</v>
          </cell>
        </row>
        <row r="662">
          <cell r="B662">
            <v>5565476073</v>
          </cell>
          <cell r="C662" t="str">
            <v>Capona</v>
          </cell>
        </row>
        <row r="663">
          <cell r="B663">
            <v>5565490025</v>
          </cell>
          <cell r="C663" t="str">
            <v>Cargonow</v>
          </cell>
        </row>
        <row r="664">
          <cell r="B664">
            <v>5565490363</v>
          </cell>
          <cell r="C664" t="str">
            <v>Gamers Paradise </v>
          </cell>
        </row>
        <row r="665">
          <cell r="B665">
            <v>5565491106</v>
          </cell>
          <cell r="C665" t="str">
            <v>Optimum Optik</v>
          </cell>
        </row>
        <row r="666">
          <cell r="B666">
            <v>5565496360</v>
          </cell>
          <cell r="C666" t="str">
            <v>Mandamus</v>
          </cell>
        </row>
        <row r="667">
          <cell r="B667">
            <v>5565504882</v>
          </cell>
          <cell r="C667" t="str">
            <v>Sodra</v>
          </cell>
        </row>
        <row r="668">
          <cell r="B668">
            <v>5565507166</v>
          </cell>
          <cell r="C668" t="str">
            <v>Balder</v>
          </cell>
        </row>
        <row r="669">
          <cell r="B669">
            <v>5565507372</v>
          </cell>
          <cell r="C669" t="str">
            <v>Barnfamiljen</v>
          </cell>
        </row>
        <row r="670">
          <cell r="B670">
            <v>5565509253</v>
          </cell>
          <cell r="C670" t="str">
            <v>Quebecor</v>
          </cell>
        </row>
        <row r="671">
          <cell r="B671">
            <v>5565518866</v>
          </cell>
          <cell r="C671" t="str">
            <v>Smilmer</v>
          </cell>
        </row>
        <row r="672">
          <cell r="B672">
            <v>5565518932</v>
          </cell>
          <cell r="C672" t="str">
            <v>Starbreeze</v>
          </cell>
        </row>
        <row r="673">
          <cell r="B673">
            <v>5565519989</v>
          </cell>
          <cell r="C673" t="str">
            <v>Scandinavia Online</v>
          </cell>
        </row>
        <row r="674">
          <cell r="B674">
            <v>5565537684</v>
          </cell>
          <cell r="C674" t="str">
            <v>CISCO Photonics</v>
          </cell>
        </row>
        <row r="675">
          <cell r="B675">
            <v>5565540431</v>
          </cell>
          <cell r="C675" t="str">
            <v>Satsafe</v>
          </cell>
        </row>
        <row r="676">
          <cell r="B676">
            <v>5565543229</v>
          </cell>
          <cell r="C676" t="str">
            <v>E Trade</v>
          </cell>
        </row>
        <row r="677">
          <cell r="B677">
            <v>5565547683</v>
          </cell>
          <cell r="C677" t="str">
            <v>Univits</v>
          </cell>
        </row>
        <row r="678">
          <cell r="B678">
            <v>5565560207</v>
          </cell>
          <cell r="C678" t="str">
            <v>C.I.S.L. Gruppen</v>
          </cell>
        </row>
        <row r="679">
          <cell r="B679">
            <v>5565562781</v>
          </cell>
          <cell r="C679" t="str">
            <v>Malmbergs Elektriska</v>
          </cell>
        </row>
        <row r="680">
          <cell r="B680">
            <v>5565562807</v>
          </cell>
          <cell r="C680" t="str">
            <v>Ballingslöv</v>
          </cell>
        </row>
        <row r="681">
          <cell r="B681">
            <v>5565571766</v>
          </cell>
          <cell r="C681" t="str">
            <v>Boxer</v>
          </cell>
        </row>
        <row r="682">
          <cell r="B682">
            <v>5565583837</v>
          </cell>
          <cell r="C682" t="str">
            <v>Deodotcom</v>
          </cell>
        </row>
        <row r="683">
          <cell r="B683">
            <v>5565584017</v>
          </cell>
          <cell r="C683" t="str">
            <v>Bidlet</v>
          </cell>
        </row>
        <row r="684">
          <cell r="B684">
            <v>5565603452</v>
          </cell>
          <cell r="C684" t="str">
            <v>Index Pharmaceuticals</v>
          </cell>
        </row>
        <row r="685">
          <cell r="B685">
            <v>5565605309</v>
          </cell>
          <cell r="C685" t="str">
            <v>Melker Schörling</v>
          </cell>
        </row>
        <row r="686">
          <cell r="B686">
            <v>5565608220</v>
          </cell>
          <cell r="C686" t="str">
            <v>Affibody</v>
          </cell>
        </row>
        <row r="687">
          <cell r="B687">
            <v>5565608220</v>
          </cell>
          <cell r="C687" t="str">
            <v>Affibody</v>
          </cell>
        </row>
        <row r="688">
          <cell r="B688">
            <v>5565617114</v>
          </cell>
          <cell r="C688" t="str">
            <v>Entific Medical Systems</v>
          </cell>
        </row>
        <row r="689">
          <cell r="B689">
            <v>5565618641</v>
          </cell>
          <cell r="C689" t="str">
            <v>Luvit</v>
          </cell>
        </row>
        <row r="690">
          <cell r="B690">
            <v>5565621983</v>
          </cell>
          <cell r="C690" t="str">
            <v>Halogen</v>
          </cell>
        </row>
        <row r="691">
          <cell r="B691">
            <v>5565623971</v>
          </cell>
          <cell r="C691" t="str">
            <v>Bluetail</v>
          </cell>
        </row>
        <row r="692">
          <cell r="B692">
            <v>5565632600</v>
          </cell>
          <cell r="C692" t="str">
            <v>Pergo</v>
          </cell>
        </row>
        <row r="693">
          <cell r="B693">
            <v>5565652350</v>
          </cell>
          <cell r="C693" t="str">
            <v>Jobline</v>
          </cell>
        </row>
        <row r="694">
          <cell r="B694">
            <v>5565653846</v>
          </cell>
          <cell r="C694" t="str">
            <v>E-Play</v>
          </cell>
        </row>
        <row r="695">
          <cell r="B695">
            <v>5565667119</v>
          </cell>
          <cell r="C695" t="str">
            <v>BTS Group</v>
          </cell>
        </row>
        <row r="696">
          <cell r="B696">
            <v>5565670626</v>
          </cell>
          <cell r="C696" t="str">
            <v>Perbio Science</v>
          </cell>
        </row>
        <row r="697">
          <cell r="B697">
            <v>5565695110</v>
          </cell>
          <cell r="C697" t="str">
            <v>Syrico</v>
          </cell>
        </row>
        <row r="698">
          <cell r="B698">
            <v>5565699310</v>
          </cell>
          <cell r="C698" t="str">
            <v>Snowdrops</v>
          </cell>
        </row>
        <row r="699">
          <cell r="B699">
            <v>5565706446</v>
          </cell>
          <cell r="C699" t="str">
            <v>Wideyes</v>
          </cell>
        </row>
        <row r="700">
          <cell r="B700">
            <v>5565707022</v>
          </cell>
          <cell r="C700" t="str">
            <v>Mamea Imaging</v>
          </cell>
        </row>
        <row r="701">
          <cell r="B701">
            <v>5565707071</v>
          </cell>
          <cell r="C701" t="str">
            <v>Mind</v>
          </cell>
        </row>
        <row r="702">
          <cell r="B702">
            <v>5565709481</v>
          </cell>
          <cell r="C702" t="str">
            <v>Jobagent</v>
          </cell>
        </row>
        <row r="703">
          <cell r="B703">
            <v>5565711065</v>
          </cell>
          <cell r="C703" t="str">
            <v>Parfi Hold</v>
          </cell>
        </row>
        <row r="704">
          <cell r="B704">
            <v>5565733812</v>
          </cell>
          <cell r="C704" t="str">
            <v>Vitea</v>
          </cell>
        </row>
        <row r="705">
          <cell r="B705">
            <v>5565735650</v>
          </cell>
          <cell r="C705" t="str">
            <v>Hagströmer &amp; Qviberg</v>
          </cell>
        </row>
        <row r="706">
          <cell r="B706">
            <v>5565745345</v>
          </cell>
          <cell r="C706" t="str">
            <v>Genovis</v>
          </cell>
        </row>
        <row r="707">
          <cell r="B707">
            <v>5565748299</v>
          </cell>
          <cell r="C707" t="str">
            <v>Kamera</v>
          </cell>
        </row>
        <row r="708">
          <cell r="B708">
            <v>5565757423</v>
          </cell>
          <cell r="C708" t="str">
            <v>Tradedoubler</v>
          </cell>
        </row>
        <row r="709">
          <cell r="B709">
            <v>5565767299</v>
          </cell>
          <cell r="C709" t="str">
            <v>SBC </v>
          </cell>
        </row>
        <row r="710">
          <cell r="B710">
            <v>5565778718</v>
          </cell>
          <cell r="C710" t="str">
            <v>Bookvisit</v>
          </cell>
        </row>
        <row r="711">
          <cell r="B711">
            <v>5565787677</v>
          </cell>
          <cell r="C711" t="str">
            <v>Live Networks</v>
          </cell>
        </row>
        <row r="712">
          <cell r="B712">
            <v>5565790887</v>
          </cell>
          <cell r="C712" t="str">
            <v>Mobilaris</v>
          </cell>
        </row>
        <row r="713">
          <cell r="B713">
            <v>5565794251</v>
          </cell>
          <cell r="C713" t="str">
            <v>Euroseek</v>
          </cell>
        </row>
        <row r="714">
          <cell r="B714">
            <v>5565794293</v>
          </cell>
          <cell r="C714" t="str">
            <v>Gyros</v>
          </cell>
        </row>
        <row r="715">
          <cell r="B715">
            <v>5565794293</v>
          </cell>
          <cell r="C715" t="str">
            <v>Gyros</v>
          </cell>
        </row>
        <row r="716">
          <cell r="B716">
            <v>5565794335</v>
          </cell>
          <cell r="C716" t="str">
            <v>Gomint</v>
          </cell>
        </row>
        <row r="717">
          <cell r="B717">
            <v>5565794459</v>
          </cell>
          <cell r="C717" t="str">
            <v>Ainax </v>
          </cell>
        </row>
        <row r="718">
          <cell r="B718">
            <v>5565802526</v>
          </cell>
          <cell r="C718" t="str">
            <v>Morphic Tech</v>
          </cell>
        </row>
        <row r="719">
          <cell r="B719">
            <v>5565814877</v>
          </cell>
          <cell r="C719" t="str">
            <v>Optoq</v>
          </cell>
        </row>
        <row r="720">
          <cell r="B720">
            <v>5565829644</v>
          </cell>
          <cell r="C720" t="str">
            <v>Mint</v>
          </cell>
        </row>
        <row r="721">
          <cell r="B721">
            <v>5565829644</v>
          </cell>
          <cell r="C721" t="str">
            <v>Mint</v>
          </cell>
        </row>
        <row r="722">
          <cell r="B722">
            <v>5565838215</v>
          </cell>
          <cell r="C722" t="str">
            <v>24HPoker</v>
          </cell>
        </row>
        <row r="723">
          <cell r="B723">
            <v>5565845889</v>
          </cell>
          <cell r="C723" t="str">
            <v>Paynova</v>
          </cell>
        </row>
        <row r="724">
          <cell r="B724">
            <v>5565854394</v>
          </cell>
          <cell r="C724" t="str">
            <v>Orasolv</v>
          </cell>
        </row>
        <row r="725">
          <cell r="B725">
            <v>5565859872</v>
          </cell>
          <cell r="C725" t="str">
            <v>Stigberget Fastighetsutveckling</v>
          </cell>
        </row>
        <row r="726">
          <cell r="B726">
            <v>5565878054</v>
          </cell>
          <cell r="C726" t="str">
            <v>Alfa Laval</v>
          </cell>
        </row>
        <row r="727">
          <cell r="B727">
            <v>5565880936</v>
          </cell>
          <cell r="C727" t="str">
            <v>Eniro</v>
          </cell>
        </row>
        <row r="728">
          <cell r="B728">
            <v>5565883153</v>
          </cell>
          <cell r="C728" t="str">
            <v>Emerging Technologies</v>
          </cell>
        </row>
        <row r="729">
          <cell r="B729">
            <v>5565917936</v>
          </cell>
          <cell r="C729" t="str">
            <v>Att Veta</v>
          </cell>
        </row>
        <row r="730">
          <cell r="B730">
            <v>5565917936</v>
          </cell>
          <cell r="C730" t="str">
            <v>Att Veta</v>
          </cell>
        </row>
        <row r="731">
          <cell r="B731">
            <v>5565941787</v>
          </cell>
          <cell r="C731" t="str">
            <v>Invik</v>
          </cell>
        </row>
        <row r="732">
          <cell r="B732">
            <v>5565949566</v>
          </cell>
          <cell r="C732" t="str">
            <v>Brinova Fastigheter</v>
          </cell>
        </row>
        <row r="733">
          <cell r="B733">
            <v>5565992269</v>
          </cell>
          <cell r="C733" t="str">
            <v>Alleato</v>
          </cell>
        </row>
        <row r="734">
          <cell r="B734">
            <v>5565992269</v>
          </cell>
          <cell r="C734" t="str">
            <v>Alleato</v>
          </cell>
        </row>
        <row r="735">
          <cell r="B735">
            <v>5566004486</v>
          </cell>
          <cell r="C735" t="str">
            <v>Gant</v>
          </cell>
        </row>
        <row r="736">
          <cell r="B736">
            <v>5566022777</v>
          </cell>
          <cell r="C736" t="str">
            <v>HQ Fonder</v>
          </cell>
        </row>
        <row r="737">
          <cell r="B737">
            <v>5566068499</v>
          </cell>
          <cell r="C737" t="str">
            <v>SAS</v>
          </cell>
        </row>
        <row r="738">
          <cell r="B738">
            <v>5566069323</v>
          </cell>
          <cell r="C738" t="str">
            <v>Dacke Gr.</v>
          </cell>
        </row>
        <row r="739">
          <cell r="B739">
            <v>5566077581</v>
          </cell>
          <cell r="C739" t="str">
            <v>Intrum Justitia</v>
          </cell>
        </row>
        <row r="740">
          <cell r="B740">
            <v>5566105705</v>
          </cell>
          <cell r="C740" t="str">
            <v>Connecta</v>
          </cell>
        </row>
        <row r="741">
          <cell r="B741">
            <v>5566108055</v>
          </cell>
          <cell r="C741" t="str">
            <v>Lundin Petroleum</v>
          </cell>
        </row>
        <row r="742">
          <cell r="B742">
            <v>5566158266</v>
          </cell>
          <cell r="C742" t="str">
            <v>Tethys Oil</v>
          </cell>
        </row>
        <row r="743">
          <cell r="B743">
            <v>5566209002</v>
          </cell>
          <cell r="C743" t="str">
            <v>Mediaplanet</v>
          </cell>
        </row>
        <row r="744">
          <cell r="B744">
            <v>5566298914</v>
          </cell>
          <cell r="C744" t="str">
            <v>Sportsponsor</v>
          </cell>
        </row>
        <row r="745">
          <cell r="B745">
            <v>5566436613</v>
          </cell>
          <cell r="C745" t="str">
            <v>Emitor</v>
          </cell>
        </row>
        <row r="746">
          <cell r="B746">
            <v>5566510987</v>
          </cell>
          <cell r="C746" t="str">
            <v>Nextlink</v>
          </cell>
        </row>
        <row r="747">
          <cell r="B747">
            <v>5566539705</v>
          </cell>
          <cell r="C747" t="str">
            <v>Ruric</v>
          </cell>
        </row>
        <row r="748">
          <cell r="B748">
            <v>5566551973</v>
          </cell>
          <cell r="C748" t="str">
            <v>East Capital Exp. Fin. Ins. </v>
          </cell>
        </row>
        <row r="749">
          <cell r="B749">
            <v>5566580683</v>
          </cell>
          <cell r="C749" t="str">
            <v>WBM</v>
          </cell>
        </row>
        <row r="750">
          <cell r="B750">
            <v>5566594833</v>
          </cell>
          <cell r="C750" t="str">
            <v>Central Asia Gold</v>
          </cell>
        </row>
        <row r="751">
          <cell r="B751">
            <v>5566612312</v>
          </cell>
          <cell r="C751" t="str">
            <v>Kappahl</v>
          </cell>
        </row>
        <row r="752">
          <cell r="B752">
            <v>5566621800</v>
          </cell>
          <cell r="C752" t="str">
            <v>NRS Tech</v>
          </cell>
        </row>
        <row r="753">
          <cell r="B753">
            <v>5566657606</v>
          </cell>
          <cell r="C753" t="str">
            <v>Tretti</v>
          </cell>
        </row>
        <row r="754">
          <cell r="B754">
            <v>5566692850</v>
          </cell>
          <cell r="C754" t="str">
            <v>Aarhuskarlshamn</v>
          </cell>
        </row>
        <row r="755">
          <cell r="B755">
            <v>5566702584</v>
          </cell>
          <cell r="C755" t="str">
            <v>Systemseparation Sweden Hold.</v>
          </cell>
        </row>
        <row r="756">
          <cell r="B756">
            <v>5566752068</v>
          </cell>
          <cell r="C756" t="str">
            <v>Wiking Mineral</v>
          </cell>
        </row>
        <row r="757">
          <cell r="B757">
            <v>5566760764</v>
          </cell>
          <cell r="C757" t="str">
            <v>Iqube Holding</v>
          </cell>
        </row>
        <row r="758">
          <cell r="B758">
            <v>5566768726</v>
          </cell>
          <cell r="C758" t="str">
            <v>Allokton</v>
          </cell>
        </row>
        <row r="759">
          <cell r="B759">
            <v>5566849393</v>
          </cell>
          <cell r="C759" t="str">
            <v>Värmekyl Grossisten</v>
          </cell>
        </row>
        <row r="760">
          <cell r="B760">
            <v>5566942974</v>
          </cell>
          <cell r="C760" t="str">
            <v>Endomines</v>
          </cell>
        </row>
        <row r="761">
          <cell r="B761">
            <v>5566946421</v>
          </cell>
          <cell r="C761" t="str">
            <v>Varyag Resources</v>
          </cell>
        </row>
        <row r="762">
          <cell r="B762">
            <v>5567046643</v>
          </cell>
          <cell r="C762" t="str">
            <v>E Öhman J:or Investment</v>
          </cell>
        </row>
        <row r="763">
          <cell r="B763">
            <v>5572005345</v>
          </cell>
          <cell r="C763" t="str">
            <v>Gota</v>
          </cell>
        </row>
        <row r="764">
          <cell r="B764">
            <v>5932001745</v>
          </cell>
          <cell r="C764" t="str">
            <v>JP Bank</v>
          </cell>
        </row>
        <row r="765">
          <cell r="B765">
            <v>7777775555</v>
          </cell>
          <cell r="C765" t="str">
            <v>IPC</v>
          </cell>
        </row>
        <row r="766">
          <cell r="B766">
            <v>7777776666</v>
          </cell>
          <cell r="C766" t="str">
            <v>Övriga</v>
          </cell>
        </row>
        <row r="767">
          <cell r="B767">
            <v>7777777777</v>
          </cell>
          <cell r="C767" t="str">
            <v>Övriga</v>
          </cell>
        </row>
        <row r="768">
          <cell r="B768">
            <v>7777778882</v>
          </cell>
          <cell r="C768" t="str">
            <v>Luxonen</v>
          </cell>
        </row>
        <row r="769">
          <cell r="B769">
            <v>8020043702</v>
          </cell>
          <cell r="C769" t="str">
            <v>Ångpanneföreningen</v>
          </cell>
        </row>
        <row r="770">
          <cell r="B770">
            <v>9020017720</v>
          </cell>
          <cell r="C770" t="str">
            <v>SAS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4:U116"/>
  <sheetViews>
    <sheetView showGridLines="0" tabSelected="1" zoomScale="75" zoomScaleNormal="75" workbookViewId="0" topLeftCell="A1">
      <selection activeCell="I11" sqref="I11"/>
    </sheetView>
  </sheetViews>
  <sheetFormatPr defaultColWidth="9.140625" defaultRowHeight="12.75"/>
  <cols>
    <col min="1" max="1" width="4.7109375" style="1" customWidth="1"/>
    <col min="2" max="4" width="1.7109375" style="1" customWidth="1"/>
    <col min="5" max="5" width="32.7109375" style="1" customWidth="1"/>
    <col min="6" max="6" width="11.28125" style="3" customWidth="1" collapsed="1"/>
    <col min="7" max="7" width="10.140625" style="3" customWidth="1"/>
    <col min="8" max="8" width="9.28125" style="3" customWidth="1"/>
    <col min="9" max="9" width="10.7109375" style="3" customWidth="1"/>
    <col min="10" max="10" width="10.8515625" style="3" customWidth="1"/>
    <col min="11" max="11" width="11.00390625" style="3" customWidth="1"/>
    <col min="12" max="12" width="9.140625" style="1" customWidth="1"/>
    <col min="13" max="13" width="23.00390625" style="1" bestFit="1" customWidth="1" collapsed="1"/>
    <col min="14" max="14" width="11.57421875" style="1" bestFit="1" customWidth="1"/>
    <col min="15" max="15" width="12.00390625" style="1" bestFit="1" customWidth="1"/>
    <col min="16" max="16" width="8.00390625" style="1" bestFit="1" customWidth="1"/>
    <col min="17" max="17" width="9.140625" style="1" customWidth="1"/>
    <col min="18" max="18" width="11.00390625" style="1" bestFit="1" customWidth="1"/>
    <col min="19" max="16384" width="9.140625" style="1" customWidth="1"/>
  </cols>
  <sheetData>
    <row r="4" spans="2:16" ht="15.75" customHeight="1">
      <c r="B4" s="58">
        <v>1</v>
      </c>
      <c r="C4" s="58"/>
      <c r="D4" s="58"/>
      <c r="E4" s="62" t="s">
        <v>28</v>
      </c>
      <c r="F4" s="63"/>
      <c r="G4" s="63"/>
      <c r="H4" s="63"/>
      <c r="I4" s="63"/>
      <c r="J4" s="2"/>
      <c r="K4" s="2"/>
      <c r="L4" s="3"/>
      <c r="M4" s="3"/>
      <c r="N4" s="3"/>
      <c r="O4" s="3"/>
      <c r="P4" s="3"/>
    </row>
    <row r="5" spans="2:16" ht="15.75" customHeight="1">
      <c r="B5" s="59"/>
      <c r="C5" s="59"/>
      <c r="D5" s="59"/>
      <c r="E5" s="64"/>
      <c r="F5" s="64"/>
      <c r="G5" s="64"/>
      <c r="H5" s="64"/>
      <c r="I5" s="64"/>
      <c r="J5" s="4"/>
      <c r="K5" s="5" t="s">
        <v>29</v>
      </c>
      <c r="L5" s="3"/>
      <c r="M5" s="38">
        <v>39173</v>
      </c>
      <c r="N5" s="6"/>
      <c r="O5" s="6"/>
      <c r="P5" s="5" t="s">
        <v>29</v>
      </c>
    </row>
    <row r="6" spans="2:16" ht="15.75">
      <c r="B6" s="7" t="s">
        <v>35</v>
      </c>
      <c r="C6" s="7"/>
      <c r="D6" s="7"/>
      <c r="E6" s="8"/>
      <c r="F6" s="9">
        <v>2007</v>
      </c>
      <c r="G6" s="9">
        <v>2007</v>
      </c>
      <c r="H6" s="9">
        <v>2007</v>
      </c>
      <c r="I6" s="9">
        <v>2006</v>
      </c>
      <c r="J6" s="9">
        <v>2006</v>
      </c>
      <c r="K6" s="9">
        <v>2005</v>
      </c>
      <c r="L6" s="3"/>
      <c r="M6" s="3"/>
      <c r="N6" s="3" t="s">
        <v>30</v>
      </c>
      <c r="O6" s="10"/>
      <c r="P6" s="3"/>
    </row>
    <row r="7" spans="2:16" s="11" customFormat="1" ht="15.75">
      <c r="B7" s="12" t="s">
        <v>36</v>
      </c>
      <c r="C7" s="12"/>
      <c r="D7" s="12"/>
      <c r="E7" s="12"/>
      <c r="F7" s="13" t="s">
        <v>63</v>
      </c>
      <c r="G7" s="13" t="s">
        <v>62</v>
      </c>
      <c r="H7" s="13" t="s">
        <v>64</v>
      </c>
      <c r="I7" s="13" t="s">
        <v>64</v>
      </c>
      <c r="J7" s="13"/>
      <c r="K7" s="13"/>
      <c r="L7" s="14"/>
      <c r="M7" s="15" t="s">
        <v>31</v>
      </c>
      <c r="N7" s="49" t="s">
        <v>32</v>
      </c>
      <c r="O7" s="49" t="s">
        <v>33</v>
      </c>
      <c r="P7" s="49" t="s">
        <v>34</v>
      </c>
    </row>
    <row r="8" spans="2:16" ht="15.75">
      <c r="B8" s="3"/>
      <c r="C8" s="3"/>
      <c r="D8" s="3"/>
      <c r="E8" s="3"/>
      <c r="F8" s="30"/>
      <c r="G8" s="30"/>
      <c r="H8" s="30"/>
      <c r="I8" s="30"/>
      <c r="J8" s="30"/>
      <c r="K8" s="30"/>
      <c r="L8" s="3"/>
      <c r="M8" s="3"/>
      <c r="N8" s="3"/>
      <c r="O8" s="3"/>
      <c r="P8" s="3"/>
    </row>
    <row r="9" spans="2:20" ht="15.75">
      <c r="B9" s="16" t="s">
        <v>37</v>
      </c>
      <c r="C9" s="3"/>
      <c r="D9" s="3"/>
      <c r="E9" s="3"/>
      <c r="F9" s="43">
        <v>-35187371265</v>
      </c>
      <c r="G9" s="43">
        <v>28676662258</v>
      </c>
      <c r="H9" s="44">
        <v>78255097220</v>
      </c>
      <c r="I9" s="43">
        <v>-83836517521</v>
      </c>
      <c r="J9" s="43">
        <v>-146134744001</v>
      </c>
      <c r="K9" s="43">
        <v>-1617492207</v>
      </c>
      <c r="L9" s="3"/>
      <c r="M9" s="50" t="s">
        <v>2</v>
      </c>
      <c r="N9" s="50">
        <v>18030364994</v>
      </c>
      <c r="O9" s="50">
        <v>6418304442</v>
      </c>
      <c r="P9" s="50">
        <v>11612060552</v>
      </c>
      <c r="T9" s="17"/>
    </row>
    <row r="10" spans="2:20" ht="15.75">
      <c r="B10" s="18"/>
      <c r="C10" s="6"/>
      <c r="D10" s="6"/>
      <c r="E10" s="6"/>
      <c r="F10" s="40"/>
      <c r="G10" s="40"/>
      <c r="H10" s="40"/>
      <c r="I10" s="40"/>
      <c r="J10" s="40"/>
      <c r="K10" s="40"/>
      <c r="L10" s="3"/>
      <c r="M10" s="50" t="s">
        <v>3</v>
      </c>
      <c r="N10" s="50">
        <v>6128295650</v>
      </c>
      <c r="O10" s="50">
        <v>5538625081</v>
      </c>
      <c r="P10" s="50">
        <v>589670569</v>
      </c>
      <c r="T10" s="17"/>
    </row>
    <row r="11" spans="2:20" ht="15.75">
      <c r="B11" s="19"/>
      <c r="C11" s="19"/>
      <c r="D11" s="19"/>
      <c r="E11" s="19"/>
      <c r="F11" s="34"/>
      <c r="G11" s="34"/>
      <c r="H11" s="34"/>
      <c r="I11" s="34"/>
      <c r="J11" s="34"/>
      <c r="K11" s="34"/>
      <c r="L11" s="3"/>
      <c r="M11" s="50" t="s">
        <v>11</v>
      </c>
      <c r="N11" s="50">
        <v>2590787000</v>
      </c>
      <c r="O11" s="50">
        <v>2076973000</v>
      </c>
      <c r="P11" s="50">
        <v>513814000</v>
      </c>
      <c r="T11" s="17"/>
    </row>
    <row r="12" spans="2:20" ht="15.75">
      <c r="B12" s="16" t="s">
        <v>38</v>
      </c>
      <c r="C12" s="3"/>
      <c r="D12" s="3"/>
      <c r="E12" s="3"/>
      <c r="F12" s="43">
        <v>-7659103232</v>
      </c>
      <c r="G12" s="43">
        <v>-15349223612</v>
      </c>
      <c r="H12" s="44">
        <v>-28582387122</v>
      </c>
      <c r="I12" s="43">
        <v>-81215373605</v>
      </c>
      <c r="J12" s="43">
        <v>-162924930015</v>
      </c>
      <c r="K12" s="43">
        <v>19217527045</v>
      </c>
      <c r="L12" s="3"/>
      <c r="M12" s="50" t="s">
        <v>65</v>
      </c>
      <c r="N12" s="50">
        <v>4817071000</v>
      </c>
      <c r="O12" s="50">
        <v>4375458000</v>
      </c>
      <c r="P12" s="50">
        <v>441613000</v>
      </c>
      <c r="T12" s="17"/>
    </row>
    <row r="13" spans="1:21" s="21" customFormat="1" ht="15.75">
      <c r="A13" s="1"/>
      <c r="B13" s="3"/>
      <c r="C13" s="3" t="s">
        <v>39</v>
      </c>
      <c r="D13" s="3"/>
      <c r="E13" s="3"/>
      <c r="F13" s="43">
        <v>13466727208</v>
      </c>
      <c r="G13" s="43">
        <v>7538830716</v>
      </c>
      <c r="H13" s="44">
        <v>21555538505</v>
      </c>
      <c r="I13" s="43">
        <v>3999099768</v>
      </c>
      <c r="J13" s="43">
        <v>1868562751</v>
      </c>
      <c r="K13" s="43">
        <v>15173312369</v>
      </c>
      <c r="L13" s="3"/>
      <c r="M13" s="50" t="s">
        <v>16</v>
      </c>
      <c r="N13" s="50">
        <v>1828286000</v>
      </c>
      <c r="O13" s="50">
        <v>1503188000</v>
      </c>
      <c r="P13" s="50">
        <v>325098000</v>
      </c>
      <c r="T13" s="17"/>
      <c r="U13" s="1"/>
    </row>
    <row r="14" spans="1:21" s="11" customFormat="1" ht="15.75">
      <c r="A14" s="21"/>
      <c r="B14" s="3"/>
      <c r="C14" s="3" t="s">
        <v>40</v>
      </c>
      <c r="D14" s="3"/>
      <c r="E14" s="3"/>
      <c r="F14" s="43">
        <v>-21125830440</v>
      </c>
      <c r="G14" s="43">
        <v>-22888054328</v>
      </c>
      <c r="H14" s="44">
        <v>-50137925627</v>
      </c>
      <c r="I14" s="43">
        <v>-85214473373</v>
      </c>
      <c r="J14" s="43">
        <v>-164793492766</v>
      </c>
      <c r="K14" s="43">
        <v>4044214676</v>
      </c>
      <c r="L14" s="22"/>
      <c r="M14" s="50" t="s">
        <v>7</v>
      </c>
      <c r="N14" s="50">
        <v>3096262000</v>
      </c>
      <c r="O14" s="50">
        <v>2798275000</v>
      </c>
      <c r="P14" s="50">
        <v>297987000</v>
      </c>
      <c r="T14" s="17"/>
      <c r="U14" s="1"/>
    </row>
    <row r="15" spans="1:20" ht="15.75">
      <c r="A15" s="21"/>
      <c r="B15" s="6"/>
      <c r="C15" s="6"/>
      <c r="D15" s="6"/>
      <c r="E15" s="6"/>
      <c r="F15" s="33"/>
      <c r="G15" s="33"/>
      <c r="H15" s="33"/>
      <c r="I15" s="33"/>
      <c r="J15" s="33"/>
      <c r="K15" s="33"/>
      <c r="L15" s="22"/>
      <c r="M15" s="50" t="s">
        <v>13</v>
      </c>
      <c r="N15" s="50">
        <v>3203855000</v>
      </c>
      <c r="O15" s="50">
        <v>3025255000</v>
      </c>
      <c r="P15" s="50">
        <v>178600000</v>
      </c>
      <c r="T15" s="17"/>
    </row>
    <row r="16" spans="1:21" ht="15.75">
      <c r="A16" s="11"/>
      <c r="B16" s="3"/>
      <c r="C16" s="3"/>
      <c r="D16" s="3"/>
      <c r="E16" s="3"/>
      <c r="F16" s="41"/>
      <c r="G16" s="41"/>
      <c r="H16" s="41"/>
      <c r="I16" s="41"/>
      <c r="J16" s="41"/>
      <c r="K16" s="41"/>
      <c r="L16" s="14"/>
      <c r="M16" s="50" t="s">
        <v>15</v>
      </c>
      <c r="N16" s="50">
        <v>4812313075</v>
      </c>
      <c r="O16" s="50">
        <v>4641940050</v>
      </c>
      <c r="P16" s="50">
        <v>170373025</v>
      </c>
      <c r="T16" s="23"/>
      <c r="U16" s="21"/>
    </row>
    <row r="17" spans="2:20" ht="15.75">
      <c r="B17" s="16" t="s">
        <v>41</v>
      </c>
      <c r="C17" s="3"/>
      <c r="D17" s="3"/>
      <c r="E17" s="3"/>
      <c r="F17" s="43">
        <v>-27528268033</v>
      </c>
      <c r="G17" s="43">
        <v>44025885870</v>
      </c>
      <c r="H17" s="44">
        <v>106837484342</v>
      </c>
      <c r="I17" s="43">
        <v>-2621143916</v>
      </c>
      <c r="J17" s="43">
        <v>16790186014</v>
      </c>
      <c r="K17" s="43">
        <v>-20835019252</v>
      </c>
      <c r="L17" s="3"/>
      <c r="M17" s="50" t="s">
        <v>12</v>
      </c>
      <c r="N17" s="50">
        <v>4583141208</v>
      </c>
      <c r="O17" s="50">
        <v>4449635775</v>
      </c>
      <c r="P17" s="50">
        <v>133505433</v>
      </c>
      <c r="T17" s="17"/>
    </row>
    <row r="18" spans="1:21" s="21" customFormat="1" ht="15.75">
      <c r="A18" s="1"/>
      <c r="B18" s="16"/>
      <c r="C18" s="24"/>
      <c r="D18" s="24"/>
      <c r="E18" s="24"/>
      <c r="F18" s="22"/>
      <c r="G18" s="22"/>
      <c r="H18" s="22"/>
      <c r="I18" s="22"/>
      <c r="J18" s="22"/>
      <c r="K18" s="22"/>
      <c r="L18" s="3"/>
      <c r="M18" s="50" t="s">
        <v>9</v>
      </c>
      <c r="N18" s="50">
        <v>2929849000</v>
      </c>
      <c r="O18" s="50">
        <v>2798289000</v>
      </c>
      <c r="P18" s="50">
        <v>131560000</v>
      </c>
      <c r="T18" s="17"/>
      <c r="U18" s="1"/>
    </row>
    <row r="19" spans="1:21" s="11" customFormat="1" ht="15.75">
      <c r="A19" s="1"/>
      <c r="B19" s="16"/>
      <c r="C19" s="25"/>
      <c r="D19" s="25"/>
      <c r="E19" s="25"/>
      <c r="F19" s="39"/>
      <c r="G19" s="39"/>
      <c r="H19" s="39"/>
      <c r="I19" s="39"/>
      <c r="J19" s="39"/>
      <c r="K19" s="39"/>
      <c r="L19" s="3"/>
      <c r="M19" s="50" t="s">
        <v>4</v>
      </c>
      <c r="N19" s="50">
        <v>2105563000</v>
      </c>
      <c r="O19" s="50">
        <v>1983675000</v>
      </c>
      <c r="P19" s="50">
        <v>121888000</v>
      </c>
      <c r="T19" s="17"/>
      <c r="U19" s="1"/>
    </row>
    <row r="20" spans="2:20" ht="15.75">
      <c r="B20" s="3"/>
      <c r="C20" s="3" t="s">
        <v>42</v>
      </c>
      <c r="D20" s="3"/>
      <c r="E20" s="3"/>
      <c r="F20" s="30"/>
      <c r="G20" s="30"/>
      <c r="H20" s="30"/>
      <c r="I20" s="30"/>
      <c r="J20" s="30"/>
      <c r="K20" s="30"/>
      <c r="L20" s="3"/>
      <c r="M20" s="50" t="s">
        <v>23</v>
      </c>
      <c r="N20" s="50">
        <v>2200629000</v>
      </c>
      <c r="O20" s="50">
        <v>2097105000</v>
      </c>
      <c r="P20" s="50">
        <v>103524000</v>
      </c>
      <c r="T20" s="17"/>
    </row>
    <row r="21" spans="2:20" ht="15.75">
      <c r="B21" s="3"/>
      <c r="C21" s="3" t="s">
        <v>43</v>
      </c>
      <c r="D21" s="3"/>
      <c r="E21" s="3"/>
      <c r="F21" s="43">
        <v>-13282106033</v>
      </c>
      <c r="G21" s="43">
        <v>69440199370</v>
      </c>
      <c r="H21" s="44">
        <v>201352241112</v>
      </c>
      <c r="I21" s="43">
        <v>26814939873</v>
      </c>
      <c r="J21" s="43">
        <v>104933776008</v>
      </c>
      <c r="K21" s="43">
        <v>78534371308</v>
      </c>
      <c r="L21" s="3"/>
      <c r="M21" s="50" t="s">
        <v>27</v>
      </c>
      <c r="N21" s="50">
        <v>803348000</v>
      </c>
      <c r="O21" s="50">
        <v>713960000</v>
      </c>
      <c r="P21" s="50">
        <v>89388000</v>
      </c>
      <c r="T21" s="17"/>
    </row>
    <row r="22" spans="2:20" ht="15.75">
      <c r="B22" s="3"/>
      <c r="C22" s="3"/>
      <c r="D22" s="3"/>
      <c r="E22" s="3"/>
      <c r="F22" s="30"/>
      <c r="G22" s="30"/>
      <c r="H22" s="30"/>
      <c r="I22" s="30"/>
      <c r="J22" s="30"/>
      <c r="K22" s="30"/>
      <c r="L22" s="3"/>
      <c r="M22" s="50" t="s">
        <v>18</v>
      </c>
      <c r="N22" s="50">
        <v>1833620000</v>
      </c>
      <c r="O22" s="50">
        <v>1772727290</v>
      </c>
      <c r="P22" s="50">
        <v>60892710</v>
      </c>
      <c r="T22" s="17"/>
    </row>
    <row r="23" spans="2:20" ht="15.75">
      <c r="B23" s="3"/>
      <c r="C23" s="3"/>
      <c r="D23" s="16" t="s">
        <v>44</v>
      </c>
      <c r="E23" s="3"/>
      <c r="F23" s="43">
        <v>14607342754</v>
      </c>
      <c r="G23" s="43">
        <v>46996611746</v>
      </c>
      <c r="H23" s="44">
        <v>183799790912</v>
      </c>
      <c r="I23" s="43">
        <v>91022694875</v>
      </c>
      <c r="J23" s="43">
        <v>186077392841</v>
      </c>
      <c r="K23" s="43">
        <v>129913976308</v>
      </c>
      <c r="L23" s="22"/>
      <c r="M23" s="50" t="s">
        <v>1</v>
      </c>
      <c r="N23" s="50">
        <v>16036255000</v>
      </c>
      <c r="O23" s="50">
        <v>16066170000</v>
      </c>
      <c r="P23" s="50">
        <v>-29915000</v>
      </c>
      <c r="T23" s="17"/>
    </row>
    <row r="24" spans="2:21" s="21" customFormat="1" ht="15.75">
      <c r="B24" s="3"/>
      <c r="C24" s="3"/>
      <c r="D24" s="26" t="s">
        <v>45</v>
      </c>
      <c r="E24" s="3"/>
      <c r="F24" s="43">
        <v>16216725754</v>
      </c>
      <c r="G24" s="43">
        <v>51620654952</v>
      </c>
      <c r="H24" s="44">
        <v>131889270265</v>
      </c>
      <c r="I24" s="43">
        <v>59195604472</v>
      </c>
      <c r="J24" s="43">
        <v>166293372005</v>
      </c>
      <c r="K24" s="43">
        <v>83936208170</v>
      </c>
      <c r="L24" s="14"/>
      <c r="M24" s="50" t="s">
        <v>17</v>
      </c>
      <c r="N24" s="50">
        <v>8382091000</v>
      </c>
      <c r="O24" s="50">
        <v>8433406000</v>
      </c>
      <c r="P24" s="50">
        <v>-51315000</v>
      </c>
      <c r="T24" s="17"/>
      <c r="U24" s="1"/>
    </row>
    <row r="25" spans="2:21" s="11" customFormat="1" ht="15.75">
      <c r="B25" s="3"/>
      <c r="C25" s="3"/>
      <c r="D25" s="3" t="s">
        <v>46</v>
      </c>
      <c r="E25" s="3"/>
      <c r="F25" s="30"/>
      <c r="G25" s="30"/>
      <c r="H25" s="30"/>
      <c r="I25" s="30"/>
      <c r="J25" s="30"/>
      <c r="K25" s="30"/>
      <c r="L25" s="3"/>
      <c r="M25" s="50" t="s">
        <v>10</v>
      </c>
      <c r="N25" s="50">
        <v>1746869000</v>
      </c>
      <c r="O25" s="50">
        <v>1818161000</v>
      </c>
      <c r="P25" s="50">
        <v>-71292000</v>
      </c>
      <c r="T25" s="23"/>
      <c r="U25" s="21"/>
    </row>
    <row r="26" spans="2:20" ht="15.75">
      <c r="B26" s="3"/>
      <c r="C26" s="3"/>
      <c r="D26" s="3"/>
      <c r="E26" s="3" t="s">
        <v>47</v>
      </c>
      <c r="F26" s="43">
        <v>1420050000</v>
      </c>
      <c r="G26" s="43">
        <v>677000</v>
      </c>
      <c r="H26" s="44">
        <v>-1753063936</v>
      </c>
      <c r="I26" s="43">
        <v>-17146081213</v>
      </c>
      <c r="J26" s="43">
        <v>-14261629213</v>
      </c>
      <c r="K26" s="43">
        <v>-27280326940</v>
      </c>
      <c r="L26" s="3"/>
      <c r="M26" s="50" t="s">
        <v>66</v>
      </c>
      <c r="N26" s="50">
        <v>1829636000</v>
      </c>
      <c r="O26" s="50">
        <v>1912144000</v>
      </c>
      <c r="P26" s="50">
        <v>-82508000</v>
      </c>
      <c r="T26" s="17"/>
    </row>
    <row r="27" spans="2:21" ht="15.75">
      <c r="B27" s="3"/>
      <c r="C27" s="3"/>
      <c r="D27" s="3"/>
      <c r="E27" s="3" t="s">
        <v>48</v>
      </c>
      <c r="F27" s="43">
        <v>3765111000</v>
      </c>
      <c r="G27" s="43">
        <v>29376797873</v>
      </c>
      <c r="H27" s="44">
        <v>45273400873</v>
      </c>
      <c r="I27" s="43">
        <v>64907079529</v>
      </c>
      <c r="J27" s="43">
        <v>116005837085</v>
      </c>
      <c r="K27" s="43">
        <v>115494557408</v>
      </c>
      <c r="L27" s="3"/>
      <c r="M27" s="50" t="s">
        <v>25</v>
      </c>
      <c r="N27" s="50">
        <v>864537000</v>
      </c>
      <c r="O27" s="50">
        <v>954720000</v>
      </c>
      <c r="P27" s="50">
        <v>-90183000</v>
      </c>
      <c r="T27" s="27"/>
      <c r="U27" s="11"/>
    </row>
    <row r="28" spans="2:20" ht="15.75">
      <c r="B28" s="3"/>
      <c r="C28" s="3"/>
      <c r="D28" s="3"/>
      <c r="E28" s="3" t="s">
        <v>49</v>
      </c>
      <c r="F28" s="43">
        <v>11533010000</v>
      </c>
      <c r="G28" s="43">
        <v>11751630067</v>
      </c>
      <c r="H28" s="44">
        <v>73076314067</v>
      </c>
      <c r="I28" s="43">
        <v>13414027310</v>
      </c>
      <c r="J28" s="43">
        <v>74682539915</v>
      </c>
      <c r="K28" s="43">
        <v>-12490787672</v>
      </c>
      <c r="L28" s="3"/>
      <c r="M28" s="50" t="s">
        <v>5</v>
      </c>
      <c r="N28" s="50">
        <v>637255000</v>
      </c>
      <c r="O28" s="50">
        <v>731810000</v>
      </c>
      <c r="P28" s="50">
        <v>-94555000</v>
      </c>
      <c r="T28" s="17"/>
    </row>
    <row r="29" spans="2:21" ht="15.75">
      <c r="B29" s="3"/>
      <c r="C29" s="3"/>
      <c r="D29" s="3"/>
      <c r="E29" s="3" t="s">
        <v>50</v>
      </c>
      <c r="F29" s="43">
        <v>-501445246</v>
      </c>
      <c r="G29" s="43">
        <v>10491550012</v>
      </c>
      <c r="H29" s="44">
        <v>15292619261</v>
      </c>
      <c r="I29" s="43">
        <v>-1979421154</v>
      </c>
      <c r="J29" s="43">
        <v>-10133375782</v>
      </c>
      <c r="K29" s="43">
        <v>8212765374</v>
      </c>
      <c r="L29" s="22"/>
      <c r="M29" s="50" t="s">
        <v>67</v>
      </c>
      <c r="N29" s="50">
        <v>652429000</v>
      </c>
      <c r="O29" s="50">
        <v>750461000</v>
      </c>
      <c r="P29" s="50">
        <v>-98032000</v>
      </c>
      <c r="T29" s="27"/>
      <c r="U29" s="11"/>
    </row>
    <row r="30" spans="2:20" ht="15.75">
      <c r="B30" s="3"/>
      <c r="C30" s="3"/>
      <c r="D30" s="3"/>
      <c r="E30" s="3"/>
      <c r="F30" s="30"/>
      <c r="G30" s="30"/>
      <c r="H30" s="30"/>
      <c r="I30" s="30"/>
      <c r="J30" s="30"/>
      <c r="K30" s="30"/>
      <c r="L30" s="22"/>
      <c r="M30" s="50" t="s">
        <v>68</v>
      </c>
      <c r="N30" s="50">
        <v>683460000</v>
      </c>
      <c r="O30" s="50">
        <v>800065000</v>
      </c>
      <c r="P30" s="50">
        <v>-116605000</v>
      </c>
      <c r="T30" s="17"/>
    </row>
    <row r="31" spans="1:21" ht="15.75">
      <c r="A31" s="21"/>
      <c r="B31" s="3"/>
      <c r="C31" s="3"/>
      <c r="D31" s="26" t="s">
        <v>51</v>
      </c>
      <c r="E31" s="3"/>
      <c r="F31" s="43">
        <v>-1609383000</v>
      </c>
      <c r="G31" s="43">
        <v>-4624043206</v>
      </c>
      <c r="H31" s="44">
        <v>51910520647</v>
      </c>
      <c r="I31" s="43">
        <v>31827090403</v>
      </c>
      <c r="J31" s="43">
        <v>19784020836</v>
      </c>
      <c r="K31" s="43">
        <v>45977768138</v>
      </c>
      <c r="L31" s="14"/>
      <c r="M31" s="50" t="s">
        <v>26</v>
      </c>
      <c r="N31" s="50">
        <v>1072387000</v>
      </c>
      <c r="O31" s="50">
        <v>1195289000</v>
      </c>
      <c r="P31" s="50">
        <v>-122902000</v>
      </c>
      <c r="T31" s="23"/>
      <c r="U31" s="21"/>
    </row>
    <row r="32" spans="1:20" ht="15.75">
      <c r="A32" s="11"/>
      <c r="B32" s="3"/>
      <c r="C32" s="3"/>
      <c r="D32" s="3" t="s">
        <v>46</v>
      </c>
      <c r="E32" s="3"/>
      <c r="F32" s="30"/>
      <c r="G32" s="30"/>
      <c r="H32" s="30"/>
      <c r="I32" s="30"/>
      <c r="J32" s="30"/>
      <c r="K32" s="30"/>
      <c r="L32" s="3"/>
      <c r="M32" s="50" t="s">
        <v>8</v>
      </c>
      <c r="N32" s="50">
        <v>922538000</v>
      </c>
      <c r="O32" s="50">
        <v>1069035000</v>
      </c>
      <c r="P32" s="50">
        <v>-146497000</v>
      </c>
      <c r="T32" s="17"/>
    </row>
    <row r="33" spans="2:21" ht="15.75">
      <c r="B33" s="3"/>
      <c r="C33" s="3"/>
      <c r="D33" s="3"/>
      <c r="E33" s="3" t="s">
        <v>47</v>
      </c>
      <c r="F33" s="43">
        <v>0</v>
      </c>
      <c r="G33" s="43">
        <v>0</v>
      </c>
      <c r="H33" s="44">
        <v>0</v>
      </c>
      <c r="I33" s="43">
        <v>-3921100000</v>
      </c>
      <c r="J33" s="43">
        <v>-3389702026</v>
      </c>
      <c r="K33" s="43">
        <v>4301425179</v>
      </c>
      <c r="L33" s="3"/>
      <c r="M33" s="50" t="s">
        <v>24</v>
      </c>
      <c r="N33" s="50">
        <v>857625000</v>
      </c>
      <c r="O33" s="50">
        <v>1008777000</v>
      </c>
      <c r="P33" s="50">
        <v>-151152000</v>
      </c>
      <c r="T33" s="23"/>
      <c r="U33" s="21"/>
    </row>
    <row r="34" spans="2:20" ht="15.75">
      <c r="B34" s="3"/>
      <c r="C34" s="3"/>
      <c r="D34" s="3"/>
      <c r="E34" s="3" t="s">
        <v>48</v>
      </c>
      <c r="F34" s="43">
        <v>-8046808000</v>
      </c>
      <c r="G34" s="43">
        <v>-8231293085</v>
      </c>
      <c r="H34" s="44">
        <v>43906484915</v>
      </c>
      <c r="I34" s="43">
        <v>28835655000</v>
      </c>
      <c r="J34" s="43">
        <v>33746807881</v>
      </c>
      <c r="K34" s="43">
        <v>36120246976</v>
      </c>
      <c r="L34" s="3"/>
      <c r="M34" s="50" t="s">
        <v>22</v>
      </c>
      <c r="N34" s="50">
        <v>628185000</v>
      </c>
      <c r="O34" s="50">
        <v>782127000</v>
      </c>
      <c r="P34" s="50">
        <v>-153942000</v>
      </c>
      <c r="T34" s="17"/>
    </row>
    <row r="35" spans="2:20" ht="15.75">
      <c r="B35" s="3"/>
      <c r="C35" s="3"/>
      <c r="D35" s="3"/>
      <c r="E35" s="3" t="s">
        <v>49</v>
      </c>
      <c r="F35" s="43">
        <v>5069335000</v>
      </c>
      <c r="G35" s="43">
        <v>4091952000</v>
      </c>
      <c r="H35" s="44">
        <v>2186019000</v>
      </c>
      <c r="I35" s="43">
        <v>9619182548</v>
      </c>
      <c r="J35" s="43">
        <v>-3259123788</v>
      </c>
      <c r="K35" s="43">
        <v>5030531816</v>
      </c>
      <c r="L35" s="3"/>
      <c r="M35" s="50" t="s">
        <v>19</v>
      </c>
      <c r="N35" s="50">
        <v>2176437000</v>
      </c>
      <c r="O35" s="50">
        <v>2374302000</v>
      </c>
      <c r="P35" s="50">
        <v>-197865000</v>
      </c>
      <c r="T35" s="17"/>
    </row>
    <row r="36" spans="2:21" ht="15.75">
      <c r="B36" s="3"/>
      <c r="C36" s="3"/>
      <c r="D36" s="3"/>
      <c r="E36" s="3" t="s">
        <v>50</v>
      </c>
      <c r="F36" s="43">
        <v>1368090000</v>
      </c>
      <c r="G36" s="43">
        <v>-484702121</v>
      </c>
      <c r="H36" s="44">
        <v>5818016732</v>
      </c>
      <c r="I36" s="43">
        <v>-2706647145</v>
      </c>
      <c r="J36" s="43">
        <v>-7313961231</v>
      </c>
      <c r="K36" s="43">
        <v>525564167</v>
      </c>
      <c r="L36" s="3"/>
      <c r="M36" s="50" t="s">
        <v>6</v>
      </c>
      <c r="N36" s="50">
        <v>982680000</v>
      </c>
      <c r="O36" s="50">
        <v>1194168000</v>
      </c>
      <c r="P36" s="50">
        <v>-211488000</v>
      </c>
      <c r="T36" s="27"/>
      <c r="U36" s="11"/>
    </row>
    <row r="37" spans="1:21" s="21" customFormat="1" ht="15.75">
      <c r="A37" s="1"/>
      <c r="B37" s="3"/>
      <c r="C37" s="3"/>
      <c r="D37" s="3"/>
      <c r="E37" s="3"/>
      <c r="F37" s="37"/>
      <c r="G37" s="37"/>
      <c r="H37" s="37"/>
      <c r="I37" s="37"/>
      <c r="J37" s="37"/>
      <c r="K37" s="37"/>
      <c r="L37" s="3"/>
      <c r="M37" s="50" t="s">
        <v>0</v>
      </c>
      <c r="N37" s="50">
        <v>1495296000</v>
      </c>
      <c r="O37" s="50">
        <v>1752802000</v>
      </c>
      <c r="P37" s="50">
        <v>-257506000</v>
      </c>
      <c r="T37" s="27"/>
      <c r="U37" s="11"/>
    </row>
    <row r="38" spans="1:21" s="11" customFormat="1" ht="15.75">
      <c r="A38" s="1"/>
      <c r="B38" s="3"/>
      <c r="C38" s="3"/>
      <c r="D38" s="16" t="s">
        <v>52</v>
      </c>
      <c r="E38" s="3"/>
      <c r="F38" s="43">
        <v>-27889448787</v>
      </c>
      <c r="G38" s="43">
        <v>22443587624</v>
      </c>
      <c r="H38" s="44">
        <v>17552450200</v>
      </c>
      <c r="I38" s="43">
        <v>-64207755002</v>
      </c>
      <c r="J38" s="43">
        <v>-81143616833</v>
      </c>
      <c r="K38" s="43">
        <v>-51379605000</v>
      </c>
      <c r="L38" s="3"/>
      <c r="M38" s="50" t="s">
        <v>69</v>
      </c>
      <c r="N38" s="50">
        <v>4351943000</v>
      </c>
      <c r="O38" s="50">
        <v>4630105329</v>
      </c>
      <c r="P38" s="50">
        <v>-278162329</v>
      </c>
      <c r="T38" s="17"/>
      <c r="U38" s="1"/>
    </row>
    <row r="39" spans="2:20" ht="15.75">
      <c r="B39" s="3"/>
      <c r="C39" s="3"/>
      <c r="D39" s="26" t="s">
        <v>45</v>
      </c>
      <c r="E39" s="3"/>
      <c r="F39" s="43">
        <v>-23409201787</v>
      </c>
      <c r="G39" s="43">
        <v>18217157624</v>
      </c>
      <c r="H39" s="44">
        <v>54631614200</v>
      </c>
      <c r="I39" s="43">
        <v>-46453244001</v>
      </c>
      <c r="J39" s="43">
        <v>-92404679826</v>
      </c>
      <c r="K39" s="43">
        <v>35490884000</v>
      </c>
      <c r="L39" s="3"/>
      <c r="M39" s="50" t="s">
        <v>20</v>
      </c>
      <c r="N39" s="50">
        <v>3287339000</v>
      </c>
      <c r="O39" s="50">
        <v>3576787000</v>
      </c>
      <c r="P39" s="50">
        <v>-289448000</v>
      </c>
      <c r="T39" s="17"/>
    </row>
    <row r="40" spans="2:20" ht="15.75">
      <c r="B40" s="3"/>
      <c r="C40" s="3"/>
      <c r="D40" s="3" t="s">
        <v>46</v>
      </c>
      <c r="E40" s="3"/>
      <c r="F40" s="30"/>
      <c r="G40" s="30"/>
      <c r="H40" s="30"/>
      <c r="I40" s="30"/>
      <c r="J40" s="30"/>
      <c r="K40" s="30"/>
      <c r="L40" s="3"/>
      <c r="M40" s="50" t="s">
        <v>14</v>
      </c>
      <c r="N40" s="50">
        <v>9299606000</v>
      </c>
      <c r="O40" s="50">
        <v>9691828000</v>
      </c>
      <c r="P40" s="50">
        <v>-392222000</v>
      </c>
      <c r="T40" s="17"/>
    </row>
    <row r="41" spans="2:20" ht="15.75">
      <c r="B41" s="3"/>
      <c r="C41" s="3"/>
      <c r="D41" s="3"/>
      <c r="E41" s="3" t="s">
        <v>47</v>
      </c>
      <c r="F41" s="43">
        <v>-15064244000</v>
      </c>
      <c r="G41" s="43">
        <v>19958087000</v>
      </c>
      <c r="H41" s="44">
        <v>17606105200</v>
      </c>
      <c r="I41" s="43">
        <v>-30439264001</v>
      </c>
      <c r="J41" s="43">
        <v>-48128026457</v>
      </c>
      <c r="K41" s="43">
        <v>-4335581000</v>
      </c>
      <c r="L41" s="3"/>
      <c r="M41" s="50" t="s">
        <v>70</v>
      </c>
      <c r="N41" s="50">
        <v>2058344000</v>
      </c>
      <c r="O41" s="50">
        <v>2465088450</v>
      </c>
      <c r="P41" s="50">
        <v>-406744450</v>
      </c>
      <c r="T41" s="17"/>
    </row>
    <row r="42" spans="2:20" ht="15.75">
      <c r="B42" s="3"/>
      <c r="C42" s="3"/>
      <c r="D42" s="3"/>
      <c r="E42" s="3" t="s">
        <v>48</v>
      </c>
      <c r="F42" s="43">
        <v>-2860405000</v>
      </c>
      <c r="G42" s="43">
        <v>515000</v>
      </c>
      <c r="H42" s="44">
        <v>-5624550000</v>
      </c>
      <c r="I42" s="43">
        <v>-1600079000</v>
      </c>
      <c r="J42" s="43">
        <v>-10432545000</v>
      </c>
      <c r="K42" s="43">
        <v>-11253213000</v>
      </c>
      <c r="L42" s="3"/>
      <c r="M42" s="50" t="s">
        <v>21</v>
      </c>
      <c r="N42" s="50">
        <v>3983403000</v>
      </c>
      <c r="O42" s="50">
        <v>5423324000</v>
      </c>
      <c r="P42" s="50">
        <v>-1439921000</v>
      </c>
      <c r="T42" s="17"/>
    </row>
    <row r="43" spans="2:20" ht="15.75">
      <c r="B43" s="3"/>
      <c r="C43" s="3"/>
      <c r="D43" s="3"/>
      <c r="E43" s="3" t="s">
        <v>49</v>
      </c>
      <c r="F43" s="43">
        <v>-3641906000</v>
      </c>
      <c r="G43" s="43">
        <v>4004142000</v>
      </c>
      <c r="H43" s="44">
        <v>46246278800</v>
      </c>
      <c r="I43" s="43">
        <v>-9314144000</v>
      </c>
      <c r="J43" s="43">
        <v>-15143968000</v>
      </c>
      <c r="K43" s="43">
        <v>51336926000</v>
      </c>
      <c r="L43" s="3"/>
      <c r="M43" s="51"/>
      <c r="N43" s="52">
        <f>SUM(N9:N42)</f>
        <v>120911699927</v>
      </c>
      <c r="O43" s="52">
        <f>SUM(O9:O42)</f>
        <v>110823980417</v>
      </c>
      <c r="P43" s="52">
        <f>SUM(P9:P42)</f>
        <v>10087719510</v>
      </c>
      <c r="T43" s="17"/>
    </row>
    <row r="44" spans="2:20" ht="15.75">
      <c r="B44" s="3"/>
      <c r="C44" s="3"/>
      <c r="D44" s="3"/>
      <c r="E44" s="3" t="s">
        <v>50</v>
      </c>
      <c r="F44" s="43">
        <v>-1842646787</v>
      </c>
      <c r="G44" s="43">
        <v>-5745586376</v>
      </c>
      <c r="H44" s="44">
        <v>-3596219800</v>
      </c>
      <c r="I44" s="43">
        <v>-5099757000</v>
      </c>
      <c r="J44" s="43">
        <v>-18700140369</v>
      </c>
      <c r="K44" s="43">
        <v>-257248000</v>
      </c>
      <c r="L44" s="22"/>
      <c r="M44" s="51" t="s">
        <v>60</v>
      </c>
      <c r="N44" s="53">
        <f>N46-N43</f>
        <v>21867940539</v>
      </c>
      <c r="O44" s="53">
        <f>O46-O43</f>
        <v>18488932841</v>
      </c>
      <c r="P44" s="53">
        <f>P46-P43</f>
        <v>3379007698</v>
      </c>
      <c r="T44" s="17"/>
    </row>
    <row r="45" spans="2:16" ht="15.75">
      <c r="B45" s="3"/>
      <c r="C45" s="3"/>
      <c r="D45" s="3"/>
      <c r="E45" s="3"/>
      <c r="F45" s="30"/>
      <c r="G45" s="30"/>
      <c r="H45" s="30"/>
      <c r="I45" s="30"/>
      <c r="J45" s="30"/>
      <c r="K45" s="30"/>
      <c r="L45" s="22"/>
      <c r="M45" s="51"/>
      <c r="N45" s="51"/>
      <c r="O45" s="51"/>
      <c r="P45" s="51"/>
    </row>
    <row r="46" spans="1:16" ht="15.75">
      <c r="A46" s="21"/>
      <c r="B46" s="3"/>
      <c r="C46" s="3"/>
      <c r="D46" s="26" t="s">
        <v>51</v>
      </c>
      <c r="E46" s="3"/>
      <c r="F46" s="43">
        <v>-4480247000</v>
      </c>
      <c r="G46" s="43">
        <v>4226430000</v>
      </c>
      <c r="H46" s="44">
        <v>-37079164000</v>
      </c>
      <c r="I46" s="43">
        <v>-17754511001</v>
      </c>
      <c r="J46" s="43">
        <v>11261062993</v>
      </c>
      <c r="K46" s="43">
        <v>-86870489000</v>
      </c>
      <c r="L46" s="14"/>
      <c r="M46" s="54" t="s">
        <v>59</v>
      </c>
      <c r="N46" s="55">
        <v>142779640466</v>
      </c>
      <c r="O46" s="55">
        <v>129312913258</v>
      </c>
      <c r="P46" s="55">
        <v>13466727208</v>
      </c>
    </row>
    <row r="47" spans="1:16" ht="15.75">
      <c r="A47" s="11"/>
      <c r="B47" s="3"/>
      <c r="C47" s="3"/>
      <c r="D47" s="3" t="s">
        <v>46</v>
      </c>
      <c r="E47" s="3"/>
      <c r="F47" s="30"/>
      <c r="G47" s="30"/>
      <c r="H47" s="30"/>
      <c r="I47" s="30"/>
      <c r="J47" s="30"/>
      <c r="K47" s="30"/>
      <c r="L47" s="3"/>
      <c r="M47" s="3"/>
      <c r="N47" s="3"/>
      <c r="O47" s="3"/>
      <c r="P47" s="3"/>
    </row>
    <row r="48" spans="1:16" s="21" customFormat="1" ht="15.75">
      <c r="A48" s="1"/>
      <c r="B48" s="3"/>
      <c r="C48" s="3"/>
      <c r="D48" s="3"/>
      <c r="E48" s="3" t="s">
        <v>47</v>
      </c>
      <c r="F48" s="43">
        <v>309254000</v>
      </c>
      <c r="G48" s="43">
        <v>4442979000</v>
      </c>
      <c r="H48" s="44">
        <v>3132590000</v>
      </c>
      <c r="I48" s="43">
        <v>5020465999</v>
      </c>
      <c r="J48" s="43">
        <v>26462496993</v>
      </c>
      <c r="K48" s="43">
        <v>-28815079000</v>
      </c>
      <c r="L48" s="3"/>
      <c r="M48" s="3"/>
      <c r="N48" s="3"/>
      <c r="O48" s="3"/>
      <c r="P48" s="3"/>
    </row>
    <row r="49" spans="1:16" s="11" customFormat="1" ht="15.75">
      <c r="A49" s="1"/>
      <c r="B49" s="3"/>
      <c r="C49" s="3"/>
      <c r="D49" s="3"/>
      <c r="E49" s="3" t="s">
        <v>48</v>
      </c>
      <c r="F49" s="43">
        <v>-220846000</v>
      </c>
      <c r="G49" s="43">
        <v>-775938000</v>
      </c>
      <c r="H49" s="44">
        <v>-3260790000</v>
      </c>
      <c r="I49" s="43">
        <v>-2404699000</v>
      </c>
      <c r="J49" s="43">
        <v>5838625000</v>
      </c>
      <c r="K49" s="43">
        <v>-16541839000</v>
      </c>
      <c r="L49" s="3"/>
      <c r="M49" s="3"/>
      <c r="N49" s="3"/>
      <c r="O49" s="3"/>
      <c r="P49" s="3"/>
    </row>
    <row r="50" spans="2:16" ht="15.75">
      <c r="B50" s="3"/>
      <c r="C50" s="3"/>
      <c r="D50" s="3"/>
      <c r="E50" s="3" t="s">
        <v>49</v>
      </c>
      <c r="F50" s="43">
        <v>-2604721000</v>
      </c>
      <c r="G50" s="43">
        <v>-56956000</v>
      </c>
      <c r="H50" s="44">
        <v>-34955743000</v>
      </c>
      <c r="I50" s="43">
        <v>-13186000000</v>
      </c>
      <c r="J50" s="43">
        <v>-17676565000</v>
      </c>
      <c r="K50" s="43">
        <v>-16388319000</v>
      </c>
      <c r="L50" s="3"/>
      <c r="M50" s="3"/>
      <c r="N50" s="3"/>
      <c r="O50" s="3"/>
      <c r="P50" s="3"/>
    </row>
    <row r="51" spans="2:16" ht="15.75">
      <c r="B51" s="3"/>
      <c r="C51" s="3"/>
      <c r="D51" s="3"/>
      <c r="E51" s="3" t="s">
        <v>50</v>
      </c>
      <c r="F51" s="43">
        <v>-1963934000</v>
      </c>
      <c r="G51" s="43">
        <v>616345000</v>
      </c>
      <c r="H51" s="44">
        <v>-1995221000</v>
      </c>
      <c r="I51" s="43">
        <v>-7184278000</v>
      </c>
      <c r="J51" s="43">
        <v>-3363494000</v>
      </c>
      <c r="K51" s="43">
        <v>-25125252000</v>
      </c>
      <c r="L51" s="3"/>
      <c r="M51" s="3"/>
      <c r="N51" s="3"/>
      <c r="O51" s="3"/>
      <c r="P51" s="3"/>
    </row>
    <row r="52" spans="2:16" ht="15.75">
      <c r="B52" s="3"/>
      <c r="C52" s="24"/>
      <c r="D52" s="24"/>
      <c r="E52" s="24"/>
      <c r="F52" s="35"/>
      <c r="G52" s="35"/>
      <c r="H52" s="35"/>
      <c r="I52" s="35"/>
      <c r="J52" s="35"/>
      <c r="K52" s="35"/>
      <c r="L52" s="3"/>
      <c r="M52" s="3"/>
      <c r="N52" s="3"/>
      <c r="O52" s="3"/>
      <c r="P52" s="3"/>
    </row>
    <row r="53" spans="2:16" ht="15.75">
      <c r="B53" s="3"/>
      <c r="C53" s="25"/>
      <c r="D53" s="25"/>
      <c r="E53" s="25"/>
      <c r="F53" s="36"/>
      <c r="G53" s="36"/>
      <c r="H53" s="36"/>
      <c r="I53" s="36"/>
      <c r="J53" s="36"/>
      <c r="K53" s="36"/>
      <c r="L53" s="3"/>
      <c r="M53" s="3"/>
      <c r="N53" s="3"/>
      <c r="O53" s="3"/>
      <c r="P53" s="3"/>
    </row>
    <row r="54" spans="2:16" ht="15.75">
      <c r="B54" s="3"/>
      <c r="C54" s="3" t="s">
        <v>53</v>
      </c>
      <c r="D54" s="3"/>
      <c r="E54" s="3"/>
      <c r="F54" s="47"/>
      <c r="G54" s="47"/>
      <c r="H54" s="47"/>
      <c r="I54" s="30"/>
      <c r="J54" s="30"/>
      <c r="K54" s="30"/>
      <c r="L54" s="3"/>
      <c r="M54" s="3"/>
      <c r="N54" s="3"/>
      <c r="O54" s="3"/>
      <c r="P54" s="3"/>
    </row>
    <row r="55" spans="2:16" ht="15.75">
      <c r="B55" s="3"/>
      <c r="C55" s="3" t="s">
        <v>43</v>
      </c>
      <c r="D55" s="3"/>
      <c r="E55" s="3"/>
      <c r="F55" s="46">
        <v>-14246162000</v>
      </c>
      <c r="G55" s="46">
        <v>-25414313500</v>
      </c>
      <c r="H55" s="48">
        <v>-94514756770</v>
      </c>
      <c r="I55" s="43">
        <v>-29436083789</v>
      </c>
      <c r="J55" s="43">
        <v>-88143589994</v>
      </c>
      <c r="K55" s="43">
        <v>-99369390560</v>
      </c>
      <c r="L55" s="3"/>
      <c r="M55" s="3"/>
      <c r="N55" s="3"/>
      <c r="O55" s="3"/>
      <c r="P55" s="3"/>
    </row>
    <row r="56" spans="2:16" ht="15.75">
      <c r="B56" s="3"/>
      <c r="C56" s="3"/>
      <c r="D56" s="3"/>
      <c r="E56" s="3"/>
      <c r="F56" s="47"/>
      <c r="G56" s="42"/>
      <c r="H56" s="47"/>
      <c r="I56" s="30"/>
      <c r="J56" s="30"/>
      <c r="K56" s="30"/>
      <c r="L56" s="3"/>
      <c r="M56" s="3"/>
      <c r="N56" s="3"/>
      <c r="O56" s="3"/>
      <c r="P56" s="3"/>
    </row>
    <row r="57" spans="2:16" ht="15.75">
      <c r="B57" s="3"/>
      <c r="C57" s="3"/>
      <c r="D57" s="16" t="s">
        <v>44</v>
      </c>
      <c r="E57" s="3"/>
      <c r="F57" s="46">
        <v>-11465256000</v>
      </c>
      <c r="G57" s="46">
        <v>-10889461500</v>
      </c>
      <c r="H57" s="44">
        <v>-78438457770</v>
      </c>
      <c r="I57" s="43">
        <v>-26314514042</v>
      </c>
      <c r="J57" s="43">
        <v>-70016666979</v>
      </c>
      <c r="K57" s="43">
        <v>-100706428053</v>
      </c>
      <c r="L57" s="3"/>
      <c r="M57" s="3"/>
      <c r="N57" s="3"/>
      <c r="O57" s="3"/>
      <c r="P57" s="3"/>
    </row>
    <row r="58" spans="2:20" ht="15.75">
      <c r="B58" s="3"/>
      <c r="C58" s="3"/>
      <c r="D58" s="26" t="s">
        <v>45</v>
      </c>
      <c r="E58" s="3"/>
      <c r="F58" s="46">
        <v>-10480435000</v>
      </c>
      <c r="G58" s="46">
        <v>-9201936500</v>
      </c>
      <c r="H58" s="44">
        <v>-74304608830</v>
      </c>
      <c r="I58" s="43">
        <v>-30594823335</v>
      </c>
      <c r="J58" s="43">
        <v>-76136874429</v>
      </c>
      <c r="K58" s="43">
        <v>-31823580246</v>
      </c>
      <c r="L58" s="3"/>
      <c r="M58" s="3"/>
      <c r="N58" s="3"/>
      <c r="O58" s="3"/>
      <c r="P58" s="3"/>
      <c r="Q58" s="28"/>
      <c r="R58" s="28"/>
      <c r="S58" s="28"/>
      <c r="T58" s="28"/>
    </row>
    <row r="59" spans="2:16" ht="15.75">
      <c r="B59" s="3"/>
      <c r="C59" s="3"/>
      <c r="D59" s="26" t="s">
        <v>51</v>
      </c>
      <c r="E59" s="3"/>
      <c r="F59" s="46">
        <v>-984821000</v>
      </c>
      <c r="G59" s="46">
        <v>-1687525000</v>
      </c>
      <c r="H59" s="44">
        <v>-4133848940</v>
      </c>
      <c r="I59" s="43">
        <v>4280309293</v>
      </c>
      <c r="J59" s="43">
        <v>6120207450</v>
      </c>
      <c r="K59" s="43">
        <v>-68882847807</v>
      </c>
      <c r="L59" s="22"/>
      <c r="M59" s="20"/>
      <c r="N59" s="20"/>
      <c r="O59" s="20"/>
      <c r="P59" s="20"/>
    </row>
    <row r="60" spans="2:16" ht="15.75">
      <c r="B60" s="3"/>
      <c r="C60" s="3"/>
      <c r="D60" s="26"/>
      <c r="E60" s="3"/>
      <c r="F60" s="47"/>
      <c r="G60" s="47"/>
      <c r="H60" s="30"/>
      <c r="I60" s="30"/>
      <c r="J60" s="30"/>
      <c r="K60" s="30"/>
      <c r="L60" s="22"/>
      <c r="M60" s="3"/>
      <c r="N60" s="3"/>
      <c r="O60" s="3"/>
      <c r="P60" s="3"/>
    </row>
    <row r="61" spans="1:16" ht="15.75">
      <c r="A61" s="21"/>
      <c r="B61" s="3"/>
      <c r="C61" s="3"/>
      <c r="D61" s="16" t="s">
        <v>52</v>
      </c>
      <c r="E61" s="3"/>
      <c r="F61" s="46">
        <v>-2780906000</v>
      </c>
      <c r="G61" s="46">
        <v>-14524852000</v>
      </c>
      <c r="H61" s="44">
        <v>-16076299000</v>
      </c>
      <c r="I61" s="43">
        <v>-3121569747</v>
      </c>
      <c r="J61" s="43">
        <v>-18126923015</v>
      </c>
      <c r="K61" s="43">
        <v>1337037493</v>
      </c>
      <c r="L61" s="14"/>
      <c r="M61" s="3"/>
      <c r="N61" s="3"/>
      <c r="O61" s="3"/>
      <c r="P61" s="3"/>
    </row>
    <row r="62" spans="1:16" ht="15.75">
      <c r="A62" s="11"/>
      <c r="B62" s="3"/>
      <c r="C62" s="3"/>
      <c r="D62" s="26" t="s">
        <v>45</v>
      </c>
      <c r="E62" s="3"/>
      <c r="F62" s="46">
        <v>-2981507000</v>
      </c>
      <c r="G62" s="46">
        <v>-11345584000</v>
      </c>
      <c r="H62" s="44">
        <v>-18556608000</v>
      </c>
      <c r="I62" s="43">
        <v>5528824000</v>
      </c>
      <c r="J62" s="43">
        <v>-10788826816</v>
      </c>
      <c r="K62" s="43">
        <v>-85240500</v>
      </c>
      <c r="L62" s="3"/>
      <c r="M62" s="3"/>
      <c r="N62" s="3"/>
      <c r="O62" s="3"/>
      <c r="P62" s="3"/>
    </row>
    <row r="63" spans="2:16" ht="15.75">
      <c r="B63" s="20"/>
      <c r="C63" s="20"/>
      <c r="D63" s="29" t="s">
        <v>51</v>
      </c>
      <c r="E63" s="20"/>
      <c r="F63" s="46">
        <v>200601000</v>
      </c>
      <c r="G63" s="46">
        <v>-3179268000</v>
      </c>
      <c r="H63" s="44">
        <v>2480309000</v>
      </c>
      <c r="I63" s="43">
        <v>-8650393747</v>
      </c>
      <c r="J63" s="43">
        <v>-7338096199</v>
      </c>
      <c r="K63" s="43">
        <v>1422277993</v>
      </c>
      <c r="L63" s="3"/>
      <c r="M63" s="3"/>
      <c r="N63" s="3"/>
      <c r="O63" s="3"/>
      <c r="P63" s="3"/>
    </row>
    <row r="64" spans="2:16" ht="15.75">
      <c r="B64" s="3"/>
      <c r="C64" s="3"/>
      <c r="D64" s="3"/>
      <c r="E64" s="3"/>
      <c r="L64" s="3"/>
      <c r="M64" s="3"/>
      <c r="N64" s="3"/>
      <c r="O64" s="3"/>
      <c r="P64" s="3"/>
    </row>
    <row r="65" spans="2:9" ht="15" customHeight="1">
      <c r="B65" s="58">
        <v>2</v>
      </c>
      <c r="C65" s="58"/>
      <c r="D65" s="58"/>
      <c r="E65" s="60" t="s">
        <v>61</v>
      </c>
      <c r="F65" s="60"/>
      <c r="G65" s="60"/>
      <c r="H65" s="60"/>
      <c r="I65" s="60"/>
    </row>
    <row r="66" spans="2:11" ht="15" customHeight="1">
      <c r="B66" s="59"/>
      <c r="C66" s="59"/>
      <c r="D66" s="59"/>
      <c r="E66" s="61"/>
      <c r="F66" s="61"/>
      <c r="G66" s="61"/>
      <c r="H66" s="61"/>
      <c r="I66" s="61"/>
      <c r="J66" s="6"/>
      <c r="K66" s="5" t="s">
        <v>29</v>
      </c>
    </row>
    <row r="67" spans="2:5" ht="15.75">
      <c r="B67" s="3" t="s">
        <v>54</v>
      </c>
      <c r="C67" s="45"/>
      <c r="D67" s="2"/>
      <c r="E67" s="2"/>
    </row>
    <row r="68" spans="2:11" ht="15.75">
      <c r="B68" s="3" t="s">
        <v>55</v>
      </c>
      <c r="C68" s="45"/>
      <c r="D68" s="2"/>
      <c r="E68" s="2"/>
      <c r="F68" s="10"/>
      <c r="G68" s="10"/>
      <c r="H68" s="10"/>
      <c r="I68" s="10"/>
      <c r="J68" s="10"/>
      <c r="K68" s="10"/>
    </row>
    <row r="69" spans="2:11" ht="15.75">
      <c r="B69" s="3" t="s">
        <v>56</v>
      </c>
      <c r="C69" s="3"/>
      <c r="D69" s="3"/>
      <c r="E69" s="3"/>
      <c r="F69" s="9">
        <v>2007</v>
      </c>
      <c r="G69" s="9">
        <v>2007</v>
      </c>
      <c r="H69" s="9">
        <v>2007</v>
      </c>
      <c r="I69" s="9">
        <v>2006</v>
      </c>
      <c r="J69" s="9">
        <v>2006</v>
      </c>
      <c r="K69" s="9">
        <v>2005</v>
      </c>
    </row>
    <row r="70" spans="2:11" ht="15.75">
      <c r="B70" s="6" t="s">
        <v>57</v>
      </c>
      <c r="C70" s="6"/>
      <c r="D70" s="6"/>
      <c r="E70" s="6"/>
      <c r="F70" s="13" t="s">
        <v>63</v>
      </c>
      <c r="G70" s="13" t="s">
        <v>62</v>
      </c>
      <c r="H70" s="13" t="s">
        <v>64</v>
      </c>
      <c r="I70" s="13" t="s">
        <v>64</v>
      </c>
      <c r="J70" s="13"/>
      <c r="K70" s="13"/>
    </row>
    <row r="71" spans="2:5" ht="15.75">
      <c r="B71" s="3"/>
      <c r="C71" s="3"/>
      <c r="D71" s="3"/>
      <c r="E71" s="3"/>
    </row>
    <row r="72" spans="2:11" ht="15.75">
      <c r="B72" s="16" t="s">
        <v>58</v>
      </c>
      <c r="C72" s="3"/>
      <c r="D72" s="3"/>
      <c r="E72" s="3"/>
      <c r="F72" s="53">
        <v>29197877000</v>
      </c>
      <c r="G72" s="53">
        <v>-42636992000</v>
      </c>
      <c r="H72" s="65">
        <v>-3926699318</v>
      </c>
      <c r="I72" s="53">
        <v>32022231000</v>
      </c>
      <c r="J72" s="53">
        <v>13714700318</v>
      </c>
      <c r="K72" s="53">
        <v>-48748203000</v>
      </c>
    </row>
    <row r="73" spans="2:11" ht="15.75">
      <c r="B73" s="3"/>
      <c r="C73" s="3"/>
      <c r="D73" s="3"/>
      <c r="E73" s="3"/>
      <c r="F73" s="57"/>
      <c r="G73" s="57"/>
      <c r="H73" s="57"/>
      <c r="I73" s="66"/>
      <c r="J73" s="57"/>
      <c r="K73" s="57"/>
    </row>
    <row r="74" spans="2:11" ht="15.75">
      <c r="B74" s="3"/>
      <c r="C74" s="26" t="s">
        <v>45</v>
      </c>
      <c r="D74" s="3"/>
      <c r="E74" s="3"/>
      <c r="F74" s="53">
        <v>29679579000</v>
      </c>
      <c r="G74" s="53">
        <v>-41252000000</v>
      </c>
      <c r="H74" s="65">
        <v>-2540171318</v>
      </c>
      <c r="I74" s="53">
        <v>46378789000</v>
      </c>
      <c r="J74" s="53">
        <v>22607197318</v>
      </c>
      <c r="K74" s="53">
        <v>-55425561000</v>
      </c>
    </row>
    <row r="75" spans="2:11" ht="15.75">
      <c r="B75" s="3"/>
      <c r="C75" s="3" t="s">
        <v>46</v>
      </c>
      <c r="D75" s="3"/>
      <c r="E75" s="3"/>
      <c r="F75" s="57"/>
      <c r="G75" s="57"/>
      <c r="H75" s="57"/>
      <c r="I75" s="57"/>
      <c r="J75" s="57"/>
      <c r="K75" s="57"/>
    </row>
    <row r="76" spans="2:11" ht="15.75">
      <c r="B76" s="3"/>
      <c r="C76" s="3"/>
      <c r="D76" s="3" t="s">
        <v>47</v>
      </c>
      <c r="E76" s="3"/>
      <c r="F76" s="53">
        <v>22665724000</v>
      </c>
      <c r="G76" s="53">
        <v>-35912045000</v>
      </c>
      <c r="H76" s="53">
        <v>-1173967386</v>
      </c>
      <c r="I76" s="53">
        <v>10130346000</v>
      </c>
      <c r="J76" s="53">
        <v>8484644386</v>
      </c>
      <c r="K76" s="53">
        <v>-33932000000</v>
      </c>
    </row>
    <row r="77" spans="1:11" ht="15.75">
      <c r="A77" s="21"/>
      <c r="B77" s="3"/>
      <c r="C77" s="3"/>
      <c r="D77" s="3" t="s">
        <v>48</v>
      </c>
      <c r="E77" s="3"/>
      <c r="F77" s="53">
        <v>1968000</v>
      </c>
      <c r="G77" s="53">
        <v>-2818000</v>
      </c>
      <c r="H77" s="53">
        <v>251005000</v>
      </c>
      <c r="I77" s="53">
        <v>0</v>
      </c>
      <c r="J77" s="53">
        <v>-1018733000</v>
      </c>
      <c r="K77" s="53">
        <v>0</v>
      </c>
    </row>
    <row r="78" spans="1:11" ht="15.75">
      <c r="A78" s="11"/>
      <c r="B78" s="3"/>
      <c r="C78" s="3"/>
      <c r="D78" s="3" t="s">
        <v>49</v>
      </c>
      <c r="E78" s="3"/>
      <c r="F78" s="53">
        <v>7011887000</v>
      </c>
      <c r="G78" s="53">
        <v>-5337137000</v>
      </c>
      <c r="H78" s="53">
        <v>-2009239932</v>
      </c>
      <c r="I78" s="53">
        <v>36248443000</v>
      </c>
      <c r="J78" s="53">
        <v>15533316932</v>
      </c>
      <c r="K78" s="53">
        <v>-21493561000</v>
      </c>
    </row>
    <row r="79" spans="2:11" ht="15.75">
      <c r="B79" s="3"/>
      <c r="C79" s="3"/>
      <c r="D79" s="3" t="s">
        <v>50</v>
      </c>
      <c r="E79" s="3"/>
      <c r="F79" s="53">
        <v>0</v>
      </c>
      <c r="G79" s="53">
        <v>0</v>
      </c>
      <c r="H79" s="53">
        <v>392031000</v>
      </c>
      <c r="I79" s="53">
        <v>0</v>
      </c>
      <c r="J79" s="53">
        <v>-392031000</v>
      </c>
      <c r="K79" s="53">
        <v>0</v>
      </c>
    </row>
    <row r="80" spans="2:11" ht="15.75">
      <c r="B80" s="3"/>
      <c r="C80" s="3"/>
      <c r="D80" s="3"/>
      <c r="E80" s="3"/>
      <c r="F80" s="57"/>
      <c r="G80" s="57"/>
      <c r="H80" s="57"/>
      <c r="I80" s="57"/>
      <c r="J80" s="57"/>
      <c r="K80" s="57"/>
    </row>
    <row r="81" spans="2:11" ht="15.75">
      <c r="B81" s="3"/>
      <c r="C81" s="26" t="s">
        <v>51</v>
      </c>
      <c r="D81" s="3"/>
      <c r="E81" s="3"/>
      <c r="F81" s="53">
        <v>-481702000</v>
      </c>
      <c r="G81" s="53">
        <v>-1384992000</v>
      </c>
      <c r="H81" s="65">
        <v>-1386528000</v>
      </c>
      <c r="I81" s="65">
        <v>-14356558000</v>
      </c>
      <c r="J81" s="53">
        <v>-8892497000</v>
      </c>
      <c r="K81" s="53">
        <v>6677358000</v>
      </c>
    </row>
    <row r="82" spans="2:11" ht="15.75">
      <c r="B82" s="3"/>
      <c r="C82" s="3" t="s">
        <v>46</v>
      </c>
      <c r="D82" s="3"/>
      <c r="E82" s="3"/>
      <c r="F82" s="57"/>
      <c r="G82" s="57"/>
      <c r="H82" s="57"/>
      <c r="I82" s="57"/>
      <c r="J82" s="57"/>
      <c r="K82" s="57"/>
    </row>
    <row r="83" spans="2:11" ht="15.75">
      <c r="B83" s="3"/>
      <c r="C83" s="3"/>
      <c r="D83" s="3" t="s">
        <v>47</v>
      </c>
      <c r="E83" s="3"/>
      <c r="F83" s="53">
        <v>-331446000</v>
      </c>
      <c r="G83" s="53">
        <v>-1490506000</v>
      </c>
      <c r="H83" s="53">
        <v>-1341981000</v>
      </c>
      <c r="I83" s="53">
        <v>-14356558000</v>
      </c>
      <c r="J83" s="53">
        <v>-8841374000</v>
      </c>
      <c r="K83" s="53">
        <v>6677358000</v>
      </c>
    </row>
    <row r="84" spans="2:11" ht="15.75">
      <c r="B84" s="20"/>
      <c r="C84" s="20"/>
      <c r="D84" s="20" t="s">
        <v>48</v>
      </c>
      <c r="E84" s="20"/>
      <c r="F84" s="53">
        <v>0</v>
      </c>
      <c r="G84" s="53">
        <v>0</v>
      </c>
      <c r="H84" s="56">
        <v>0</v>
      </c>
      <c r="I84" s="56">
        <v>0</v>
      </c>
      <c r="J84" s="56">
        <v>0</v>
      </c>
      <c r="K84" s="56">
        <v>0</v>
      </c>
    </row>
    <row r="85" spans="2:11" ht="15.75">
      <c r="B85" s="3"/>
      <c r="C85" s="3"/>
      <c r="D85" s="3" t="s">
        <v>49</v>
      </c>
      <c r="E85" s="3"/>
      <c r="F85" s="53">
        <v>-150256000</v>
      </c>
      <c r="G85" s="53">
        <v>105514000</v>
      </c>
      <c r="H85" s="56">
        <v>0</v>
      </c>
      <c r="I85" s="56">
        <v>0</v>
      </c>
      <c r="J85" s="53">
        <v>-51123000</v>
      </c>
      <c r="K85" s="53">
        <v>0</v>
      </c>
    </row>
    <row r="86" spans="2:11" ht="15.75">
      <c r="B86" s="3"/>
      <c r="C86" s="3"/>
      <c r="D86" s="3" t="s">
        <v>50</v>
      </c>
      <c r="E86" s="3"/>
      <c r="F86" s="53">
        <v>0</v>
      </c>
      <c r="G86" s="53">
        <v>0</v>
      </c>
      <c r="H86" s="56">
        <v>0</v>
      </c>
      <c r="I86" s="56">
        <v>0</v>
      </c>
      <c r="J86" s="53">
        <v>0</v>
      </c>
      <c r="K86" s="53">
        <v>0</v>
      </c>
    </row>
    <row r="87" spans="6:11" ht="12.75" customHeight="1">
      <c r="F87" s="31"/>
      <c r="G87" s="31"/>
      <c r="H87" s="31"/>
      <c r="I87" s="31"/>
      <c r="J87" s="31"/>
      <c r="K87" s="31"/>
    </row>
    <row r="88" spans="6:11" ht="12.75" customHeight="1">
      <c r="F88" s="31"/>
      <c r="G88" s="31"/>
      <c r="H88" s="31"/>
      <c r="I88" s="31"/>
      <c r="J88" s="31"/>
      <c r="K88" s="31"/>
    </row>
    <row r="89" spans="6:11" ht="12.75" customHeight="1">
      <c r="F89" s="31"/>
      <c r="G89" s="31"/>
      <c r="H89" s="31"/>
      <c r="I89" s="31"/>
      <c r="J89" s="31"/>
      <c r="K89" s="31"/>
    </row>
    <row r="90" spans="6:11" ht="12.75" customHeight="1">
      <c r="F90" s="20"/>
      <c r="G90" s="20"/>
      <c r="H90" s="20"/>
      <c r="I90" s="20"/>
      <c r="J90" s="20"/>
      <c r="K90" s="20"/>
    </row>
    <row r="91" spans="6:11" ht="12.75" customHeight="1">
      <c r="F91" s="31"/>
      <c r="G91" s="31"/>
      <c r="H91" s="31"/>
      <c r="I91" s="31"/>
      <c r="J91" s="31"/>
      <c r="K91" s="31"/>
    </row>
    <row r="92" spans="6:11" ht="12.75" customHeight="1">
      <c r="F92" s="20"/>
      <c r="G92" s="20"/>
      <c r="H92" s="20"/>
      <c r="I92" s="20"/>
      <c r="J92" s="20"/>
      <c r="K92" s="20"/>
    </row>
    <row r="93" spans="6:11" ht="12.75" customHeight="1">
      <c r="F93" s="31"/>
      <c r="G93" s="31"/>
      <c r="H93" s="31"/>
      <c r="I93" s="31"/>
      <c r="J93" s="31"/>
      <c r="K93" s="31"/>
    </row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spans="6:11" ht="12.75" customHeight="1">
      <c r="F107" s="32"/>
      <c r="G107" s="32"/>
      <c r="H107" s="32"/>
      <c r="I107" s="32"/>
      <c r="J107" s="32"/>
      <c r="K107" s="32"/>
    </row>
    <row r="108" spans="6:11" ht="12.75" customHeight="1">
      <c r="F108" s="32"/>
      <c r="G108" s="32"/>
      <c r="H108" s="32"/>
      <c r="I108" s="32"/>
      <c r="J108" s="32"/>
      <c r="K108" s="32"/>
    </row>
    <row r="109" spans="6:11" ht="12.75" customHeight="1">
      <c r="F109" s="32"/>
      <c r="G109" s="32"/>
      <c r="H109" s="32"/>
      <c r="I109" s="32"/>
      <c r="J109" s="32"/>
      <c r="K109" s="32"/>
    </row>
    <row r="110" spans="6:11" ht="12.75" customHeight="1">
      <c r="F110" s="32"/>
      <c r="G110" s="32"/>
      <c r="H110" s="32"/>
      <c r="I110" s="32"/>
      <c r="J110" s="32"/>
      <c r="K110" s="32"/>
    </row>
    <row r="111" spans="6:11" ht="12.75" customHeight="1">
      <c r="F111" s="32"/>
      <c r="G111" s="32"/>
      <c r="H111" s="32"/>
      <c r="I111" s="32"/>
      <c r="J111" s="32"/>
      <c r="K111" s="32"/>
    </row>
    <row r="112" spans="6:11" ht="12.75" customHeight="1">
      <c r="F112" s="32"/>
      <c r="G112" s="32"/>
      <c r="H112" s="32"/>
      <c r="I112" s="32"/>
      <c r="J112" s="32"/>
      <c r="K112" s="32"/>
    </row>
    <row r="113" spans="6:11" ht="12.75" customHeight="1">
      <c r="F113" s="32"/>
      <c r="G113" s="32"/>
      <c r="H113" s="32"/>
      <c r="I113" s="32"/>
      <c r="J113" s="32"/>
      <c r="K113" s="32"/>
    </row>
    <row r="114" spans="6:11" ht="12.75" customHeight="1">
      <c r="F114" s="32"/>
      <c r="G114" s="32"/>
      <c r="H114" s="32"/>
      <c r="I114" s="32"/>
      <c r="J114" s="32"/>
      <c r="K114" s="32"/>
    </row>
    <row r="115" spans="6:11" ht="12.75" customHeight="1">
      <c r="F115" s="32"/>
      <c r="G115" s="32"/>
      <c r="H115" s="32"/>
      <c r="I115" s="32"/>
      <c r="J115" s="32"/>
      <c r="K115" s="32"/>
    </row>
    <row r="116" spans="6:11" ht="12.75" customHeight="1">
      <c r="F116" s="32"/>
      <c r="G116" s="32"/>
      <c r="H116" s="32"/>
      <c r="I116" s="32"/>
      <c r="J116" s="32"/>
      <c r="K116" s="32"/>
    </row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sheetProtection/>
  <mergeCells count="4">
    <mergeCell ref="B4:D5"/>
    <mergeCell ref="E65:I66"/>
    <mergeCell ref="B65:D66"/>
    <mergeCell ref="E4:I5"/>
  </mergeCells>
  <conditionalFormatting sqref="M9:M43">
    <cfRule type="cellIs" priority="1" dxfId="0" operator="equal" stopIfTrue="1">
      <formula>"Namn saknas"</formula>
    </cfRule>
  </conditionalFormatting>
  <printOptions/>
  <pageMargins left="0.75" right="0.4" top="0.98" bottom="0.4" header="0.5" footer="0.17"/>
  <pageSetup horizontalDpi="600" verticalDpi="600" orientation="portrait" paperSize="9" scale="54" r:id="rId1"/>
  <headerFooter alignWithMargins="0"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Sveriges riksbank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Hagman Falkler</dc:creator>
  <cp:keywords/>
  <dc:description/>
  <cp:lastModifiedBy>Victor Snellman</cp:lastModifiedBy>
  <cp:lastPrinted>2007-06-01T08:42:41Z</cp:lastPrinted>
  <dcterms:created xsi:type="dcterms:W3CDTF">2007-02-06T07:42:50Z</dcterms:created>
  <dcterms:modified xsi:type="dcterms:W3CDTF">2007-06-13T14:18:49Z</dcterms:modified>
  <cp:category/>
  <cp:version/>
  <cp:contentType/>
  <cp:contentStatus/>
</cp:coreProperties>
</file>